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5" tabRatio="801" activeTab="2"/>
  </bookViews>
  <sheets>
    <sheet name="Papirnati" sheetId="5" r:id="rId1"/>
    <sheet name="F1N-150" sheetId="1" r:id="rId2"/>
    <sheet name="F1N" sheetId="4" r:id="rId3"/>
    <sheet name="Ukupni" sheetId="6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6" l="1"/>
  <c r="E20" i="6"/>
  <c r="E19" i="6"/>
  <c r="E18" i="6"/>
  <c r="Q23" i="4"/>
  <c r="E13" i="6"/>
  <c r="E17" i="6"/>
  <c r="E9" i="6"/>
  <c r="E16" i="6"/>
  <c r="E12" i="6"/>
  <c r="E14" i="6"/>
  <c r="E7" i="6"/>
  <c r="E6" i="6"/>
  <c r="E8" i="6"/>
  <c r="E5" i="6"/>
  <c r="E4" i="6"/>
  <c r="E15" i="6"/>
  <c r="E10" i="6"/>
  <c r="E2" i="6"/>
  <c r="E11" i="6"/>
  <c r="E3" i="6"/>
  <c r="D11" i="5" l="1"/>
  <c r="D12" i="5"/>
  <c r="D13" i="5"/>
  <c r="D14" i="5"/>
  <c r="D15" i="5"/>
  <c r="D16" i="5"/>
  <c r="D17" i="5"/>
  <c r="D19" i="5"/>
  <c r="D20" i="5"/>
  <c r="D21" i="5"/>
  <c r="D22" i="5"/>
  <c r="D23" i="5"/>
  <c r="D24" i="5"/>
  <c r="D27" i="5"/>
  <c r="D28" i="5"/>
  <c r="D29" i="5"/>
  <c r="D30" i="5"/>
  <c r="D31" i="5"/>
  <c r="D32" i="5"/>
  <c r="D33" i="5"/>
  <c r="D34" i="5"/>
  <c r="D35" i="5"/>
  <c r="D36" i="5"/>
  <c r="I32" i="5" l="1"/>
  <c r="P101" i="1"/>
  <c r="Q101" i="1"/>
  <c r="P102" i="1"/>
  <c r="Q102" i="1"/>
  <c r="P103" i="1"/>
  <c r="Q103" i="1"/>
  <c r="P104" i="1"/>
  <c r="Q104" i="1"/>
  <c r="P105" i="1"/>
  <c r="Q105" i="1"/>
  <c r="P106" i="1"/>
  <c r="Q106" i="1"/>
  <c r="I106" i="5" l="1"/>
  <c r="I105" i="5"/>
  <c r="I104" i="5"/>
  <c r="I103" i="5"/>
  <c r="I102" i="5"/>
  <c r="I101" i="5"/>
  <c r="I100" i="5"/>
  <c r="I99" i="5"/>
  <c r="I98" i="5"/>
  <c r="I97" i="5"/>
  <c r="I96" i="5"/>
  <c r="I95" i="5"/>
  <c r="I94" i="5"/>
  <c r="I93" i="5"/>
  <c r="I92" i="5"/>
  <c r="I91" i="5"/>
  <c r="I90" i="5"/>
  <c r="I89" i="5"/>
  <c r="I88" i="5"/>
  <c r="I87" i="5"/>
  <c r="I86" i="5"/>
  <c r="I85" i="5"/>
  <c r="I84" i="5"/>
  <c r="I83" i="5"/>
  <c r="I82" i="5"/>
  <c r="I81" i="5"/>
  <c r="I80" i="5"/>
  <c r="I79" i="5"/>
  <c r="I78" i="5"/>
  <c r="I77" i="5"/>
  <c r="I76" i="5"/>
  <c r="I75" i="5"/>
  <c r="I74" i="5"/>
  <c r="I73" i="5"/>
  <c r="I72" i="5"/>
  <c r="I71" i="5"/>
  <c r="I70" i="5"/>
  <c r="I69" i="5"/>
  <c r="I68" i="5"/>
  <c r="I67" i="5"/>
  <c r="I66" i="5"/>
  <c r="I65" i="5"/>
  <c r="I64" i="5"/>
  <c r="I63" i="5"/>
  <c r="I62" i="5"/>
  <c r="I61" i="5"/>
  <c r="I60" i="5"/>
  <c r="I59" i="5"/>
  <c r="I58" i="5"/>
  <c r="I57" i="5"/>
  <c r="I56" i="5"/>
  <c r="I55" i="5"/>
  <c r="I54" i="5"/>
  <c r="I53" i="5"/>
  <c r="I52" i="5"/>
  <c r="I51" i="5"/>
  <c r="I50" i="5"/>
  <c r="I49" i="5"/>
  <c r="I48" i="5"/>
  <c r="I47" i="5"/>
  <c r="I46" i="5"/>
  <c r="I45" i="5"/>
  <c r="I44" i="5"/>
  <c r="I43" i="5"/>
  <c r="I42" i="5"/>
  <c r="I41" i="5"/>
  <c r="I40" i="5"/>
  <c r="I39" i="5"/>
  <c r="I38" i="5"/>
  <c r="I37" i="5"/>
  <c r="I30" i="5"/>
  <c r="I24" i="5"/>
  <c r="I21" i="5"/>
  <c r="I17" i="5"/>
  <c r="I15" i="5"/>
  <c r="I29" i="5"/>
  <c r="I23" i="5"/>
  <c r="I9" i="5"/>
  <c r="I28" i="5"/>
  <c r="I19" i="5"/>
  <c r="I31" i="5"/>
  <c r="I27" i="5"/>
  <c r="I22" i="5"/>
  <c r="I26" i="5"/>
  <c r="I18" i="5"/>
  <c r="I35" i="5"/>
  <c r="I8" i="5"/>
  <c r="I10" i="5"/>
  <c r="I25" i="5"/>
  <c r="I7" i="5"/>
  <c r="I12" i="5"/>
  <c r="I14" i="5"/>
  <c r="I13" i="5"/>
  <c r="I33" i="5"/>
  <c r="I20" i="5"/>
  <c r="I11" i="5"/>
  <c r="I36" i="5"/>
  <c r="I16" i="5"/>
  <c r="I34" i="5"/>
  <c r="Q106" i="4"/>
  <c r="P106" i="4"/>
  <c r="Q105" i="4"/>
  <c r="P105" i="4"/>
  <c r="Q104" i="4"/>
  <c r="P104" i="4"/>
  <c r="Q103" i="4"/>
  <c r="P103" i="4"/>
  <c r="Q102" i="4"/>
  <c r="P102" i="4"/>
  <c r="Q101" i="4"/>
  <c r="P101" i="4"/>
  <c r="Q100" i="4"/>
  <c r="P100" i="4"/>
  <c r="Q99" i="4"/>
  <c r="P99" i="4"/>
  <c r="Q98" i="4"/>
  <c r="P98" i="4"/>
  <c r="Q97" i="4"/>
  <c r="P97" i="4"/>
  <c r="Q96" i="4"/>
  <c r="P96" i="4"/>
  <c r="Q95" i="4"/>
  <c r="P95" i="4"/>
  <c r="Q94" i="4"/>
  <c r="P94" i="4"/>
  <c r="Q93" i="4"/>
  <c r="P93" i="4"/>
  <c r="Q92" i="4"/>
  <c r="P92" i="4"/>
  <c r="Q91" i="4"/>
  <c r="P91" i="4"/>
  <c r="Q90" i="4"/>
  <c r="P90" i="4"/>
  <c r="Q89" i="4"/>
  <c r="P89" i="4"/>
  <c r="Q88" i="4"/>
  <c r="P88" i="4"/>
  <c r="Q87" i="4"/>
  <c r="P87" i="4"/>
  <c r="Q86" i="4"/>
  <c r="P86" i="4"/>
  <c r="Q85" i="4"/>
  <c r="P85" i="4"/>
  <c r="Q84" i="4"/>
  <c r="P84" i="4"/>
  <c r="Q83" i="4"/>
  <c r="P83" i="4"/>
  <c r="Q82" i="4"/>
  <c r="P82" i="4"/>
  <c r="Q81" i="4"/>
  <c r="P81" i="4"/>
  <c r="Q80" i="4"/>
  <c r="P80" i="4"/>
  <c r="Q79" i="4"/>
  <c r="P79" i="4"/>
  <c r="Q78" i="4"/>
  <c r="P78" i="4"/>
  <c r="Q77" i="4"/>
  <c r="P77" i="4"/>
  <c r="Q76" i="4"/>
  <c r="P76" i="4"/>
  <c r="Q75" i="4"/>
  <c r="P75" i="4"/>
  <c r="Q74" i="4"/>
  <c r="P74" i="4"/>
  <c r="Q73" i="4"/>
  <c r="P73" i="4"/>
  <c r="Q72" i="4"/>
  <c r="P72" i="4"/>
  <c r="Q71" i="4"/>
  <c r="P71" i="4"/>
  <c r="Q70" i="4"/>
  <c r="P70" i="4"/>
  <c r="Q69" i="4"/>
  <c r="P69" i="4"/>
  <c r="Q68" i="4"/>
  <c r="P68" i="4"/>
  <c r="Q67" i="4"/>
  <c r="P67" i="4"/>
  <c r="Q66" i="4"/>
  <c r="P66" i="4"/>
  <c r="Q65" i="4"/>
  <c r="P65" i="4"/>
  <c r="Q64" i="4"/>
  <c r="P64" i="4"/>
  <c r="Q63" i="4"/>
  <c r="P63" i="4"/>
  <c r="Q62" i="4"/>
  <c r="P62" i="4"/>
  <c r="Q61" i="4"/>
  <c r="P61" i="4"/>
  <c r="Q60" i="4"/>
  <c r="P60" i="4"/>
  <c r="Q59" i="4"/>
  <c r="P59" i="4"/>
  <c r="Q58" i="4"/>
  <c r="P58" i="4"/>
  <c r="Q57" i="4"/>
  <c r="P57" i="4"/>
  <c r="Q56" i="4"/>
  <c r="P56" i="4"/>
  <c r="Q55" i="4"/>
  <c r="P55" i="4"/>
  <c r="Q54" i="4"/>
  <c r="P54" i="4"/>
  <c r="Q53" i="4"/>
  <c r="P53" i="4"/>
  <c r="Q52" i="4"/>
  <c r="P52" i="4"/>
  <c r="Q51" i="4"/>
  <c r="P51" i="4"/>
  <c r="Q50" i="4"/>
  <c r="P50" i="4"/>
  <c r="Q49" i="4"/>
  <c r="P49" i="4"/>
  <c r="Q48" i="4"/>
  <c r="P48" i="4"/>
  <c r="Q47" i="4"/>
  <c r="P47" i="4"/>
  <c r="Q46" i="4"/>
  <c r="P46" i="4"/>
  <c r="Q45" i="4"/>
  <c r="P45" i="4"/>
  <c r="Q44" i="4"/>
  <c r="P44" i="4"/>
  <c r="Q43" i="4"/>
  <c r="P43" i="4"/>
  <c r="Q42" i="4"/>
  <c r="P42" i="4"/>
  <c r="Q41" i="4"/>
  <c r="P41" i="4"/>
  <c r="Q40" i="4"/>
  <c r="P40" i="4"/>
  <c r="Q39" i="4"/>
  <c r="P39" i="4"/>
  <c r="Q38" i="4"/>
  <c r="P38" i="4"/>
  <c r="Q37" i="4"/>
  <c r="P37" i="4"/>
  <c r="Q36" i="4"/>
  <c r="P36" i="4"/>
  <c r="Q35" i="4"/>
  <c r="P35" i="4"/>
  <c r="Q34" i="4"/>
  <c r="P34" i="4"/>
  <c r="Q33" i="4"/>
  <c r="P33" i="4"/>
  <c r="Q32" i="4"/>
  <c r="P32" i="4"/>
  <c r="Q31" i="4"/>
  <c r="P31" i="4"/>
  <c r="Q30" i="4"/>
  <c r="P30" i="4"/>
  <c r="Q29" i="4"/>
  <c r="P29" i="4"/>
  <c r="Q28" i="4"/>
  <c r="P28" i="4"/>
  <c r="Q27" i="4"/>
  <c r="P27" i="4"/>
  <c r="Q26" i="4"/>
  <c r="P26" i="4"/>
  <c r="Q25" i="4"/>
  <c r="P25" i="4"/>
  <c r="Q17" i="4"/>
  <c r="P17" i="4"/>
  <c r="Q7" i="4"/>
  <c r="P7" i="4"/>
  <c r="Q19" i="4"/>
  <c r="P19" i="4"/>
  <c r="Q21" i="4"/>
  <c r="P21" i="4"/>
  <c r="Q24" i="4"/>
  <c r="P24" i="4"/>
  <c r="Q20" i="4"/>
  <c r="P20" i="4"/>
  <c r="Q18" i="4"/>
  <c r="P18" i="4"/>
  <c r="Q9" i="4"/>
  <c r="P9" i="4"/>
  <c r="Q15" i="4"/>
  <c r="P15" i="4"/>
  <c r="Q8" i="4"/>
  <c r="P8" i="4"/>
  <c r="Q12" i="4"/>
  <c r="P12" i="4"/>
  <c r="Q11" i="4"/>
  <c r="P11" i="4"/>
  <c r="Q14" i="4"/>
  <c r="P14" i="4"/>
  <c r="Q10" i="4"/>
  <c r="P10" i="4"/>
  <c r="Q13" i="4"/>
  <c r="P13" i="4"/>
  <c r="Q16" i="4"/>
  <c r="P16" i="4"/>
  <c r="P23" i="4"/>
  <c r="Q22" i="4"/>
  <c r="P22" i="4"/>
  <c r="Q23" i="1"/>
  <c r="Q19" i="1"/>
  <c r="Q7" i="1"/>
  <c r="Q12" i="1"/>
  <c r="Q21" i="1"/>
  <c r="Q9" i="1"/>
  <c r="Q14" i="1"/>
  <c r="Q8" i="1"/>
  <c r="Q17" i="1"/>
  <c r="Q22" i="1"/>
  <c r="Q13" i="1"/>
  <c r="Q26" i="1"/>
  <c r="Q24" i="1"/>
  <c r="Q11" i="1"/>
  <c r="Q10" i="1"/>
  <c r="Q15" i="1"/>
  <c r="Q18" i="1"/>
  <c r="Q25" i="1"/>
  <c r="Q20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P9" i="1"/>
  <c r="P25" i="1"/>
  <c r="P24" i="1"/>
  <c r="P23" i="1"/>
  <c r="P22" i="1"/>
  <c r="P14" i="1"/>
  <c r="P15" i="1"/>
  <c r="P13" i="1"/>
  <c r="P26" i="1"/>
  <c r="P16" i="1"/>
  <c r="P20" i="1"/>
  <c r="P21" i="1"/>
  <c r="P7" i="1"/>
  <c r="P10" i="1"/>
  <c r="P12" i="1"/>
  <c r="P18" i="1"/>
  <c r="P19" i="1"/>
  <c r="P8" i="1"/>
  <c r="P17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Q16" i="1"/>
  <c r="P11" i="1"/>
</calcChain>
</file>

<file path=xl/sharedStrings.xml><?xml version="1.0" encoding="utf-8"?>
<sst xmlns="http://schemas.openxmlformats.org/spreadsheetml/2006/main" count="329" uniqueCount="104">
  <si>
    <t>Red. br.</t>
  </si>
  <si>
    <t>Ime i prezime</t>
  </si>
  <si>
    <t>FAI dozvola</t>
  </si>
  <si>
    <t>Klub</t>
  </si>
  <si>
    <t>P1</t>
  </si>
  <si>
    <t>P2</t>
  </si>
  <si>
    <t>P3</t>
  </si>
  <si>
    <t>Ukupno</t>
  </si>
  <si>
    <t>Poredak</t>
  </si>
  <si>
    <t>F1N</t>
  </si>
  <si>
    <t>F1N-150</t>
  </si>
  <si>
    <t>P4</t>
  </si>
  <si>
    <t>P5</t>
  </si>
  <si>
    <t>P6</t>
  </si>
  <si>
    <t>P7</t>
  </si>
  <si>
    <t>P8</t>
  </si>
  <si>
    <t>P9</t>
  </si>
  <si>
    <t>3 najbolja</t>
  </si>
  <si>
    <t>Papirnati</t>
  </si>
  <si>
    <t>Noa Makoš</t>
  </si>
  <si>
    <t>-</t>
  </si>
  <si>
    <t>AK Osa Kutina</t>
  </si>
  <si>
    <t>Borna Zobec</t>
  </si>
  <si>
    <t>AK Karlovac</t>
  </si>
  <si>
    <t>Vilim Zobec</t>
  </si>
  <si>
    <t>Jakov Kovačić</t>
  </si>
  <si>
    <t>Dunja Krmpotić</t>
  </si>
  <si>
    <t>Luka Krmpotić</t>
  </si>
  <si>
    <t>Damir Markalaus</t>
  </si>
  <si>
    <t>S</t>
  </si>
  <si>
    <t>Antonio Ozimec</t>
  </si>
  <si>
    <t>MJ</t>
  </si>
  <si>
    <t>Darko Ozimec</t>
  </si>
  <si>
    <t>Pavle Zagorac</t>
  </si>
  <si>
    <t>Filip Glogoški</t>
  </si>
  <si>
    <t>AK Osijek</t>
  </si>
  <si>
    <t>Dorian Tepić</t>
  </si>
  <si>
    <t>F-059</t>
  </si>
  <si>
    <t>AMK Sisak</t>
  </si>
  <si>
    <t>Katarina Ivanković</t>
  </si>
  <si>
    <t>MK Zaprešić</t>
  </si>
  <si>
    <t>Damir Kosir</t>
  </si>
  <si>
    <t>CRO F-001</t>
  </si>
  <si>
    <t>Dominik Špehar</t>
  </si>
  <si>
    <t>F007</t>
  </si>
  <si>
    <t>Alen Tucman</t>
  </si>
  <si>
    <t>CRO F-004</t>
  </si>
  <si>
    <t>Josip Vančina</t>
  </si>
  <si>
    <t>Niko Vrabec</t>
  </si>
  <si>
    <t>Igor Nišević</t>
  </si>
  <si>
    <t>F-039</t>
  </si>
  <si>
    <t>Škola / klub / mjesto</t>
  </si>
  <si>
    <t>God. rođ.</t>
  </si>
  <si>
    <t>Kateg. po god. rođ.</t>
  </si>
  <si>
    <t>Turnir:</t>
  </si>
  <si>
    <t>1. Kutina Indoor Open 2016.</t>
  </si>
  <si>
    <t>Klasa:</t>
  </si>
  <si>
    <t>Organizator:</t>
  </si>
  <si>
    <t>Aeroklub OSA Kutina</t>
  </si>
  <si>
    <t>Mjesto i datum:</t>
  </si>
  <si>
    <t>Kutina, 29.10.2016.</t>
  </si>
  <si>
    <t>J</t>
  </si>
  <si>
    <t>L</t>
  </si>
  <si>
    <t>Mirjana Ozimec</t>
  </si>
  <si>
    <t>Filip Farago</t>
  </si>
  <si>
    <t>Marin Pešut</t>
  </si>
  <si>
    <t>Vito Jurčević</t>
  </si>
  <si>
    <t>Snježana Kovačić</t>
  </si>
  <si>
    <t>Marijan Makoš</t>
  </si>
  <si>
    <t>Boris Vidiček</t>
  </si>
  <si>
    <t>kutina</t>
  </si>
  <si>
    <t>Tatjana Vukušić</t>
  </si>
  <si>
    <t>Karlo Lekšić</t>
  </si>
  <si>
    <t>Lana Lekšić</t>
  </si>
  <si>
    <t>ak popovača</t>
  </si>
  <si>
    <t>Andrija Rudić</t>
  </si>
  <si>
    <t>grad kt</t>
  </si>
  <si>
    <t>nikola krmpotić</t>
  </si>
  <si>
    <t>MJ, J</t>
  </si>
  <si>
    <t>Alen Laškaj</t>
  </si>
  <si>
    <t>kosir damir</t>
  </si>
  <si>
    <t>igor nišević</t>
  </si>
  <si>
    <t>vilim zobec</t>
  </si>
  <si>
    <t>dominik špehar</t>
  </si>
  <si>
    <t>borna zobec</t>
  </si>
  <si>
    <t>alen tucman</t>
  </si>
  <si>
    <t>darko ozimec</t>
  </si>
  <si>
    <t>damir markalaus</t>
  </si>
  <si>
    <t>antonio ozimec</t>
  </si>
  <si>
    <t>filip glogoški</t>
  </si>
  <si>
    <t>mirjana ozimec</t>
  </si>
  <si>
    <t>josip vančina</t>
  </si>
  <si>
    <t>niko vrabec</t>
  </si>
  <si>
    <t>dorian tepić</t>
  </si>
  <si>
    <t>katarina ivanković</t>
  </si>
  <si>
    <t>luka krmpotić</t>
  </si>
  <si>
    <t>jakov kovačić</t>
  </si>
  <si>
    <t>noa makoš</t>
  </si>
  <si>
    <t>nema f1n</t>
  </si>
  <si>
    <t>dunja krmpotić</t>
  </si>
  <si>
    <t>pavle zagorac</t>
  </si>
  <si>
    <t>vrijednost</t>
  </si>
  <si>
    <t>ime</t>
  </si>
  <si>
    <t>nema papirnato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</si>
</sst>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1"/>
      <color rgb="FF0084D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242729"/>
      <name val="Consolas"/>
      <family val="3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2" fontId="0" fillId="0" borderId="2" xfId="0" applyNumberForma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2" fontId="0" fillId="0" borderId="2" xfId="0" applyNumberFormat="1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2" fontId="0" fillId="2" borderId="2" xfId="0" applyNumberFormat="1" applyFill="1" applyBorder="1" applyAlignment="1">
      <alignment horizontal="center" vertical="center"/>
    </xf>
    <xf numFmtId="0" fontId="0" fillId="2" borderId="1" xfId="0" quotePrefix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2" fontId="0" fillId="0" borderId="2" xfId="0" quotePrefix="1" applyNumberFormat="1" applyFill="1" applyBorder="1" applyAlignment="1">
      <alignment horizontal="center" vertical="center"/>
    </xf>
    <xf numFmtId="2" fontId="0" fillId="0" borderId="0" xfId="0" applyNumberFormat="1"/>
    <xf numFmtId="0" fontId="0" fillId="3" borderId="0" xfId="0" applyFill="1"/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00"/>
      <color rgb="FF0084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S206"/>
  <sheetViews>
    <sheetView workbookViewId="0">
      <pane xSplit="10" ySplit="6" topLeftCell="K7" activePane="bottomRight" state="frozen"/>
      <selection pane="topRight" activeCell="J1" sqref="J1"/>
      <selection pane="bottomLeft" activeCell="A7" sqref="A7"/>
      <selection pane="bottomRight" activeCell="M102" sqref="M102"/>
    </sheetView>
  </sheetViews>
  <sheetFormatPr defaultColWidth="9" defaultRowHeight="15" x14ac:dyDescent="0.25"/>
  <cols>
    <col min="1" max="1" width="4.85546875" style="1" customWidth="1"/>
    <col min="2" max="2" width="28.140625" style="1" customWidth="1"/>
    <col min="3" max="4" width="9" style="1"/>
    <col min="5" max="5" width="18" style="1" customWidth="1"/>
    <col min="6" max="8" width="5.7109375" style="1" customWidth="1"/>
    <col min="9" max="9" width="8.7109375" style="6" customWidth="1"/>
    <col min="10" max="16384" width="9" style="1"/>
  </cols>
  <sheetData>
    <row r="1" spans="1:19" x14ac:dyDescent="0.25">
      <c r="B1" s="14" t="s">
        <v>54</v>
      </c>
      <c r="C1" s="3" t="s">
        <v>55</v>
      </c>
      <c r="D1" s="3"/>
      <c r="G1" s="44" t="s">
        <v>18</v>
      </c>
      <c r="H1" s="44"/>
      <c r="I1" s="44"/>
    </row>
    <row r="2" spans="1:19" x14ac:dyDescent="0.25">
      <c r="B2" s="14" t="s">
        <v>56</v>
      </c>
      <c r="C2" s="3" t="s">
        <v>10</v>
      </c>
      <c r="D2" s="3"/>
      <c r="G2" s="44"/>
      <c r="H2" s="44"/>
      <c r="I2" s="44"/>
      <c r="M2" s="3"/>
      <c r="O2" s="3"/>
      <c r="S2" s="3"/>
    </row>
    <row r="3" spans="1:19" ht="15" customHeight="1" x14ac:dyDescent="0.25">
      <c r="B3" s="14" t="s">
        <v>57</v>
      </c>
      <c r="C3" s="3" t="s">
        <v>58</v>
      </c>
      <c r="D3" s="3"/>
      <c r="G3" s="44"/>
      <c r="H3" s="44"/>
      <c r="I3" s="44"/>
      <c r="M3" s="3"/>
      <c r="O3" s="3"/>
    </row>
    <row r="4" spans="1:19" ht="15" customHeight="1" x14ac:dyDescent="0.25">
      <c r="B4" s="14" t="s">
        <v>59</v>
      </c>
      <c r="C4" s="3" t="s">
        <v>60</v>
      </c>
      <c r="D4" s="3"/>
      <c r="G4" s="44"/>
      <c r="H4" s="44"/>
      <c r="I4" s="44"/>
      <c r="M4" s="3"/>
      <c r="O4" s="3"/>
    </row>
    <row r="5" spans="1:19" ht="15" customHeight="1" x14ac:dyDescent="0.25">
      <c r="C5" s="3"/>
      <c r="D5" s="3"/>
      <c r="G5" s="45"/>
      <c r="H5" s="45"/>
      <c r="I5" s="45"/>
      <c r="M5" s="3"/>
      <c r="O5" s="3"/>
    </row>
    <row r="6" spans="1:19" ht="30" customHeight="1" x14ac:dyDescent="0.25">
      <c r="A6" s="5" t="s">
        <v>0</v>
      </c>
      <c r="B6" s="2" t="s">
        <v>1</v>
      </c>
      <c r="C6" s="2" t="s">
        <v>52</v>
      </c>
      <c r="D6" s="5" t="s">
        <v>53</v>
      </c>
      <c r="E6" s="5" t="s">
        <v>51</v>
      </c>
      <c r="F6" s="2" t="s">
        <v>4</v>
      </c>
      <c r="G6" s="2" t="s">
        <v>5</v>
      </c>
      <c r="H6" s="2" t="s">
        <v>6</v>
      </c>
      <c r="I6" s="7" t="s">
        <v>7</v>
      </c>
      <c r="J6" s="2" t="s">
        <v>8</v>
      </c>
    </row>
    <row r="7" spans="1:19" x14ac:dyDescent="0.25">
      <c r="A7" s="4">
        <v>11</v>
      </c>
      <c r="B7" s="28" t="s">
        <v>32</v>
      </c>
      <c r="C7" s="2">
        <v>1971</v>
      </c>
      <c r="D7" s="23" t="s">
        <v>29</v>
      </c>
      <c r="E7" s="4" t="s">
        <v>21</v>
      </c>
      <c r="F7" s="24">
        <v>7.87</v>
      </c>
      <c r="G7" s="24">
        <v>10.59</v>
      </c>
      <c r="H7" s="24">
        <v>10.88</v>
      </c>
      <c r="I7" s="25">
        <f t="shared" ref="I7:I36" si="0">SUM(F7:H7)</f>
        <v>29.340000000000003</v>
      </c>
      <c r="J7" s="4">
        <v>1</v>
      </c>
    </row>
    <row r="8" spans="1:19" x14ac:dyDescent="0.25">
      <c r="A8" s="2">
        <v>14</v>
      </c>
      <c r="B8" s="29" t="s">
        <v>36</v>
      </c>
      <c r="C8" s="2">
        <v>1997</v>
      </c>
      <c r="D8" s="23" t="s">
        <v>29</v>
      </c>
      <c r="E8" s="2" t="s">
        <v>38</v>
      </c>
      <c r="F8" s="24">
        <v>7.22</v>
      </c>
      <c r="G8" s="24">
        <v>6.12</v>
      </c>
      <c r="H8" s="24">
        <v>6.34</v>
      </c>
      <c r="I8" s="25">
        <f t="shared" si="0"/>
        <v>19.68</v>
      </c>
      <c r="J8" s="2">
        <v>2</v>
      </c>
    </row>
    <row r="9" spans="1:19" x14ac:dyDescent="0.25">
      <c r="A9" s="2">
        <v>23</v>
      </c>
      <c r="B9" s="29" t="s">
        <v>64</v>
      </c>
      <c r="C9" s="2">
        <v>1987</v>
      </c>
      <c r="D9" s="23" t="s">
        <v>29</v>
      </c>
      <c r="E9" s="2" t="s">
        <v>21</v>
      </c>
      <c r="F9" s="24">
        <v>6.28</v>
      </c>
      <c r="G9" s="24">
        <v>6.16</v>
      </c>
      <c r="H9" s="24">
        <v>5.66</v>
      </c>
      <c r="I9" s="25">
        <f t="shared" si="0"/>
        <v>18.100000000000001</v>
      </c>
      <c r="J9" s="2">
        <v>3</v>
      </c>
    </row>
    <row r="10" spans="1:19" x14ac:dyDescent="0.25">
      <c r="A10" s="2">
        <v>13</v>
      </c>
      <c r="B10" s="29" t="s">
        <v>34</v>
      </c>
      <c r="C10" s="2">
        <v>1998</v>
      </c>
      <c r="D10" s="23" t="s">
        <v>61</v>
      </c>
      <c r="E10" s="2" t="s">
        <v>35</v>
      </c>
      <c r="F10" s="24">
        <v>5.59</v>
      </c>
      <c r="G10" s="24">
        <v>5.72</v>
      </c>
      <c r="H10" s="24">
        <v>5.9</v>
      </c>
      <c r="I10" s="25">
        <f t="shared" si="0"/>
        <v>17.21</v>
      </c>
      <c r="J10" s="2">
        <v>4</v>
      </c>
      <c r="P10" s="22"/>
    </row>
    <row r="11" spans="1:19" x14ac:dyDescent="0.25">
      <c r="A11" s="2">
        <v>5</v>
      </c>
      <c r="B11" s="29" t="s">
        <v>75</v>
      </c>
      <c r="C11" s="2">
        <v>1971</v>
      </c>
      <c r="D11" s="23" t="str">
        <f t="shared" ref="D11:D37" si="1">IF(C11="", "greška", IF(C11&lt;1998,"S",IF(C11&lt;2001,"J",IF(C11&lt;2005,"MJ","L"))))</f>
        <v>S</v>
      </c>
      <c r="E11" s="2" t="s">
        <v>76</v>
      </c>
      <c r="F11" s="24">
        <v>5.75</v>
      </c>
      <c r="G11" s="24">
        <v>5.88</v>
      </c>
      <c r="H11" s="24">
        <v>5.38</v>
      </c>
      <c r="I11" s="25">
        <f t="shared" si="0"/>
        <v>17.009999999999998</v>
      </c>
      <c r="J11" s="2">
        <v>5</v>
      </c>
      <c r="P11" s="22"/>
    </row>
    <row r="12" spans="1:19" x14ac:dyDescent="0.25">
      <c r="A12" s="2">
        <v>10</v>
      </c>
      <c r="B12" s="29" t="s">
        <v>30</v>
      </c>
      <c r="C12" s="2">
        <v>2001</v>
      </c>
      <c r="D12" s="23" t="str">
        <f t="shared" si="1"/>
        <v>MJ</v>
      </c>
      <c r="E12" s="2" t="s">
        <v>21</v>
      </c>
      <c r="F12" s="24">
        <v>4.62</v>
      </c>
      <c r="G12" s="24">
        <v>6.97</v>
      </c>
      <c r="H12" s="24">
        <v>4.8499999999999996</v>
      </c>
      <c r="I12" s="25">
        <f t="shared" si="0"/>
        <v>16.439999999999998</v>
      </c>
      <c r="J12" s="2">
        <v>6</v>
      </c>
    </row>
    <row r="13" spans="1:19" x14ac:dyDescent="0.25">
      <c r="A13" s="2">
        <v>8</v>
      </c>
      <c r="B13" s="29" t="s">
        <v>77</v>
      </c>
      <c r="C13" s="2">
        <v>1972</v>
      </c>
      <c r="D13" s="23" t="str">
        <f t="shared" si="1"/>
        <v>S</v>
      </c>
      <c r="E13" s="2"/>
      <c r="F13" s="24">
        <v>1.28</v>
      </c>
      <c r="G13" s="24">
        <v>7.81</v>
      </c>
      <c r="H13" s="24">
        <v>6.34</v>
      </c>
      <c r="I13" s="25">
        <f t="shared" si="0"/>
        <v>15.43</v>
      </c>
      <c r="J13" s="2">
        <v>7</v>
      </c>
    </row>
    <row r="14" spans="1:19" x14ac:dyDescent="0.25">
      <c r="A14" s="2">
        <v>9</v>
      </c>
      <c r="B14" s="29" t="s">
        <v>28</v>
      </c>
      <c r="C14" s="2">
        <v>1964</v>
      </c>
      <c r="D14" s="23" t="str">
        <f t="shared" si="1"/>
        <v>S</v>
      </c>
      <c r="E14" s="2" t="s">
        <v>21</v>
      </c>
      <c r="F14" s="24">
        <v>5.81</v>
      </c>
      <c r="G14" s="24">
        <v>5.91</v>
      </c>
      <c r="H14" s="24">
        <v>3.06</v>
      </c>
      <c r="I14" s="25">
        <f t="shared" si="0"/>
        <v>14.78</v>
      </c>
      <c r="J14" s="2">
        <v>8</v>
      </c>
    </row>
    <row r="15" spans="1:19" x14ac:dyDescent="0.25">
      <c r="A15" s="2">
        <v>26</v>
      </c>
      <c r="B15" s="29" t="s">
        <v>67</v>
      </c>
      <c r="C15" s="2">
        <v>1976</v>
      </c>
      <c r="D15" s="23" t="str">
        <f t="shared" si="1"/>
        <v>S</v>
      </c>
      <c r="E15" s="2" t="s">
        <v>21</v>
      </c>
      <c r="F15" s="24">
        <v>5.47</v>
      </c>
      <c r="G15" s="24">
        <v>4.37</v>
      </c>
      <c r="H15" s="24">
        <v>4.32</v>
      </c>
      <c r="I15" s="25">
        <f t="shared" si="0"/>
        <v>14.16</v>
      </c>
      <c r="J15" s="2">
        <v>9</v>
      </c>
    </row>
    <row r="16" spans="1:19" x14ac:dyDescent="0.25">
      <c r="A16" s="2">
        <v>3</v>
      </c>
      <c r="B16" s="29" t="s">
        <v>24</v>
      </c>
      <c r="C16" s="2">
        <v>1968</v>
      </c>
      <c r="D16" s="23" t="str">
        <f t="shared" si="1"/>
        <v>S</v>
      </c>
      <c r="E16" s="2" t="s">
        <v>23</v>
      </c>
      <c r="F16" s="24">
        <v>4.84</v>
      </c>
      <c r="G16" s="24">
        <v>3.4</v>
      </c>
      <c r="H16" s="24">
        <v>5.29</v>
      </c>
      <c r="I16" s="25">
        <f t="shared" si="0"/>
        <v>13.530000000000001</v>
      </c>
      <c r="J16" s="2">
        <v>10</v>
      </c>
    </row>
    <row r="17" spans="1:10" x14ac:dyDescent="0.25">
      <c r="A17" s="2">
        <v>27</v>
      </c>
      <c r="B17" s="29" t="s">
        <v>68</v>
      </c>
      <c r="C17" s="2">
        <v>1963</v>
      </c>
      <c r="D17" s="23" t="str">
        <f t="shared" si="1"/>
        <v>S</v>
      </c>
      <c r="E17" s="2" t="s">
        <v>21</v>
      </c>
      <c r="F17" s="24">
        <v>6.09</v>
      </c>
      <c r="G17" s="24">
        <v>2.35</v>
      </c>
      <c r="H17" s="24">
        <v>4.91</v>
      </c>
      <c r="I17" s="25">
        <f t="shared" si="0"/>
        <v>13.35</v>
      </c>
      <c r="J17" s="2">
        <v>11</v>
      </c>
    </row>
    <row r="18" spans="1:10" x14ac:dyDescent="0.25">
      <c r="A18" s="2">
        <v>16</v>
      </c>
      <c r="B18" s="29" t="s">
        <v>41</v>
      </c>
      <c r="C18" s="2"/>
      <c r="D18" s="23" t="s">
        <v>29</v>
      </c>
      <c r="E18" s="2" t="s">
        <v>40</v>
      </c>
      <c r="F18" s="24">
        <v>9.5299999999999994</v>
      </c>
      <c r="G18" s="24">
        <v>1.75</v>
      </c>
      <c r="H18" s="24">
        <v>1.66</v>
      </c>
      <c r="I18" s="25">
        <f t="shared" si="0"/>
        <v>12.94</v>
      </c>
      <c r="J18" s="2">
        <v>12</v>
      </c>
    </row>
    <row r="19" spans="1:10" x14ac:dyDescent="0.25">
      <c r="A19" s="2">
        <v>21</v>
      </c>
      <c r="B19" s="29" t="s">
        <v>49</v>
      </c>
      <c r="C19" s="2">
        <v>1996</v>
      </c>
      <c r="D19" s="23" t="str">
        <f t="shared" si="1"/>
        <v>S</v>
      </c>
      <c r="E19" s="2" t="s">
        <v>35</v>
      </c>
      <c r="F19" s="24">
        <v>4.88</v>
      </c>
      <c r="G19" s="24">
        <v>5.08</v>
      </c>
      <c r="H19" s="24">
        <v>2.6</v>
      </c>
      <c r="I19" s="25">
        <f t="shared" si="0"/>
        <v>12.56</v>
      </c>
      <c r="J19" s="2">
        <v>13</v>
      </c>
    </row>
    <row r="20" spans="1:10" x14ac:dyDescent="0.25">
      <c r="A20" s="2">
        <v>6</v>
      </c>
      <c r="B20" s="29" t="s">
        <v>25</v>
      </c>
      <c r="C20" s="2">
        <v>2007</v>
      </c>
      <c r="D20" s="23" t="str">
        <f t="shared" si="1"/>
        <v>L</v>
      </c>
      <c r="E20" s="2" t="s">
        <v>21</v>
      </c>
      <c r="F20" s="24">
        <v>4.97</v>
      </c>
      <c r="G20" s="24">
        <v>1.91</v>
      </c>
      <c r="H20" s="24">
        <v>5.35</v>
      </c>
      <c r="I20" s="25">
        <f t="shared" si="0"/>
        <v>12.23</v>
      </c>
      <c r="J20" s="2">
        <v>14</v>
      </c>
    </row>
    <row r="21" spans="1:10" x14ac:dyDescent="0.25">
      <c r="A21" s="2">
        <v>28</v>
      </c>
      <c r="B21" s="29" t="s">
        <v>71</v>
      </c>
      <c r="C21" s="2">
        <v>1978</v>
      </c>
      <c r="D21" s="23" t="str">
        <f t="shared" si="1"/>
        <v>S</v>
      </c>
      <c r="E21" s="2" t="s">
        <v>70</v>
      </c>
      <c r="F21" s="24">
        <v>6.07</v>
      </c>
      <c r="G21" s="24">
        <v>2.38</v>
      </c>
      <c r="H21" s="24">
        <v>2.81</v>
      </c>
      <c r="I21" s="25">
        <f t="shared" si="0"/>
        <v>11.26</v>
      </c>
      <c r="J21" s="2">
        <v>15</v>
      </c>
    </row>
    <row r="22" spans="1:10" x14ac:dyDescent="0.25">
      <c r="A22" s="2">
        <v>18</v>
      </c>
      <c r="B22" s="29" t="s">
        <v>45</v>
      </c>
      <c r="C22" s="2">
        <v>2000</v>
      </c>
      <c r="D22" s="23" t="str">
        <f t="shared" si="1"/>
        <v>J</v>
      </c>
      <c r="E22" s="2" t="s">
        <v>40</v>
      </c>
      <c r="F22" s="24">
        <v>2.57</v>
      </c>
      <c r="G22" s="24">
        <v>7.06</v>
      </c>
      <c r="H22" s="24">
        <v>1.53</v>
      </c>
      <c r="I22" s="25">
        <f t="shared" si="0"/>
        <v>11.159999999999998</v>
      </c>
      <c r="J22" s="2">
        <v>16</v>
      </c>
    </row>
    <row r="23" spans="1:10" x14ac:dyDescent="0.25">
      <c r="A23" s="2">
        <v>24</v>
      </c>
      <c r="B23" s="29" t="s">
        <v>65</v>
      </c>
      <c r="C23" s="2">
        <v>2009</v>
      </c>
      <c r="D23" s="23" t="str">
        <f t="shared" si="1"/>
        <v>L</v>
      </c>
      <c r="E23" s="2" t="s">
        <v>21</v>
      </c>
      <c r="F23" s="24">
        <v>4.63</v>
      </c>
      <c r="G23" s="24">
        <v>2.54</v>
      </c>
      <c r="H23" s="24">
        <v>3.72</v>
      </c>
      <c r="I23" s="25">
        <f t="shared" si="0"/>
        <v>10.89</v>
      </c>
      <c r="J23" s="2">
        <v>17</v>
      </c>
    </row>
    <row r="24" spans="1:10" x14ac:dyDescent="0.25">
      <c r="A24" s="2">
        <v>29</v>
      </c>
      <c r="B24" s="29" t="s">
        <v>72</v>
      </c>
      <c r="C24" s="2">
        <v>2001</v>
      </c>
      <c r="D24" s="23" t="str">
        <f t="shared" si="1"/>
        <v>MJ</v>
      </c>
      <c r="E24" s="2" t="s">
        <v>74</v>
      </c>
      <c r="F24" s="24">
        <v>2.12</v>
      </c>
      <c r="G24" s="24">
        <v>4</v>
      </c>
      <c r="H24" s="24">
        <v>3.94</v>
      </c>
      <c r="I24" s="25">
        <f t="shared" si="0"/>
        <v>10.06</v>
      </c>
      <c r="J24" s="2">
        <v>18</v>
      </c>
    </row>
    <row r="25" spans="1:10" x14ac:dyDescent="0.25">
      <c r="A25" s="2">
        <v>12</v>
      </c>
      <c r="B25" s="29" t="s">
        <v>33</v>
      </c>
      <c r="C25" s="2"/>
      <c r="D25" s="23" t="s">
        <v>62</v>
      </c>
      <c r="E25" s="2" t="s">
        <v>21</v>
      </c>
      <c r="F25" s="24">
        <v>4.59</v>
      </c>
      <c r="G25" s="24">
        <v>2.5299999999999998</v>
      </c>
      <c r="H25" s="24">
        <v>2.25</v>
      </c>
      <c r="I25" s="25">
        <f t="shared" si="0"/>
        <v>9.3699999999999992</v>
      </c>
      <c r="J25" s="2">
        <v>19</v>
      </c>
    </row>
    <row r="26" spans="1:10" x14ac:dyDescent="0.25">
      <c r="A26" s="2">
        <v>17</v>
      </c>
      <c r="B26" s="29" t="s">
        <v>43</v>
      </c>
      <c r="C26" s="2"/>
      <c r="D26" s="23" t="s">
        <v>29</v>
      </c>
      <c r="E26" s="2" t="s">
        <v>40</v>
      </c>
      <c r="F26" s="24">
        <v>2.69</v>
      </c>
      <c r="G26" s="24">
        <v>4.03</v>
      </c>
      <c r="H26" s="24">
        <v>2</v>
      </c>
      <c r="I26" s="25">
        <f t="shared" si="0"/>
        <v>8.7200000000000006</v>
      </c>
      <c r="J26" s="2">
        <v>20</v>
      </c>
    </row>
    <row r="27" spans="1:10" x14ac:dyDescent="0.25">
      <c r="A27" s="2">
        <v>19</v>
      </c>
      <c r="B27" s="29" t="s">
        <v>47</v>
      </c>
      <c r="C27" s="2">
        <v>2006</v>
      </c>
      <c r="D27" s="23" t="str">
        <f t="shared" si="1"/>
        <v>L</v>
      </c>
      <c r="E27" s="2" t="s">
        <v>40</v>
      </c>
      <c r="F27" s="24">
        <v>3.07</v>
      </c>
      <c r="G27" s="24">
        <v>2.5499999999999998</v>
      </c>
      <c r="H27" s="24">
        <v>2.91</v>
      </c>
      <c r="I27" s="25">
        <f t="shared" si="0"/>
        <v>8.5299999999999994</v>
      </c>
      <c r="J27" s="2">
        <v>21</v>
      </c>
    </row>
    <row r="28" spans="1:10" x14ac:dyDescent="0.25">
      <c r="A28" s="2">
        <v>22</v>
      </c>
      <c r="B28" s="29" t="s">
        <v>63</v>
      </c>
      <c r="C28" s="2">
        <v>1969</v>
      </c>
      <c r="D28" s="23" t="str">
        <f t="shared" si="1"/>
        <v>S</v>
      </c>
      <c r="E28" s="2" t="s">
        <v>21</v>
      </c>
      <c r="F28" s="24">
        <v>1.56</v>
      </c>
      <c r="G28" s="24">
        <v>3.82</v>
      </c>
      <c r="H28" s="24">
        <v>1.78</v>
      </c>
      <c r="I28" s="25">
        <f t="shared" si="0"/>
        <v>7.16</v>
      </c>
      <c r="J28" s="2">
        <v>22</v>
      </c>
    </row>
    <row r="29" spans="1:10" x14ac:dyDescent="0.25">
      <c r="A29" s="2">
        <v>25</v>
      </c>
      <c r="B29" s="29" t="s">
        <v>66</v>
      </c>
      <c r="C29" s="2">
        <v>2009</v>
      </c>
      <c r="D29" s="23" t="str">
        <f t="shared" si="1"/>
        <v>L</v>
      </c>
      <c r="E29" s="2" t="s">
        <v>21</v>
      </c>
      <c r="F29" s="24">
        <v>1.66</v>
      </c>
      <c r="G29" s="24">
        <v>2.37</v>
      </c>
      <c r="H29" s="24">
        <v>3.03</v>
      </c>
      <c r="I29" s="25">
        <f t="shared" si="0"/>
        <v>7.0600000000000005</v>
      </c>
      <c r="J29" s="2">
        <v>23</v>
      </c>
    </row>
    <row r="30" spans="1:10" x14ac:dyDescent="0.25">
      <c r="A30" s="2">
        <v>30</v>
      </c>
      <c r="B30" s="29" t="s">
        <v>73</v>
      </c>
      <c r="C30" s="2">
        <v>2003</v>
      </c>
      <c r="D30" s="23" t="str">
        <f t="shared" si="1"/>
        <v>MJ</v>
      </c>
      <c r="E30" s="2" t="s">
        <v>74</v>
      </c>
      <c r="F30" s="24">
        <v>2.5</v>
      </c>
      <c r="G30" s="24">
        <v>1.81</v>
      </c>
      <c r="H30" s="24">
        <v>2.4300000000000002</v>
      </c>
      <c r="I30" s="25">
        <f t="shared" si="0"/>
        <v>6.74</v>
      </c>
      <c r="J30" s="2">
        <v>24</v>
      </c>
    </row>
    <row r="31" spans="1:10" x14ac:dyDescent="0.25">
      <c r="A31" s="2">
        <v>20</v>
      </c>
      <c r="B31" s="29" t="s">
        <v>48</v>
      </c>
      <c r="C31" s="2">
        <v>2005</v>
      </c>
      <c r="D31" s="23" t="str">
        <f t="shared" si="1"/>
        <v>L</v>
      </c>
      <c r="E31" s="2" t="s">
        <v>40</v>
      </c>
      <c r="F31" s="24">
        <v>2.12</v>
      </c>
      <c r="G31" s="24">
        <v>2.15</v>
      </c>
      <c r="H31" s="24">
        <v>2</v>
      </c>
      <c r="I31" s="25">
        <f t="shared" si="0"/>
        <v>6.27</v>
      </c>
      <c r="J31" s="2">
        <v>25</v>
      </c>
    </row>
    <row r="32" spans="1:10" x14ac:dyDescent="0.25">
      <c r="A32" s="2">
        <v>1</v>
      </c>
      <c r="B32" s="29" t="s">
        <v>19</v>
      </c>
      <c r="C32" s="2">
        <v>2004</v>
      </c>
      <c r="D32" s="23" t="str">
        <f t="shared" si="1"/>
        <v>MJ</v>
      </c>
      <c r="E32" s="2" t="s">
        <v>21</v>
      </c>
      <c r="F32" s="24">
        <v>1.63</v>
      </c>
      <c r="G32" s="24">
        <v>1.94</v>
      </c>
      <c r="H32" s="24">
        <v>2.3199999999999998</v>
      </c>
      <c r="I32" s="25">
        <f t="shared" si="0"/>
        <v>5.89</v>
      </c>
      <c r="J32" s="2">
        <v>26</v>
      </c>
    </row>
    <row r="33" spans="1:10" x14ac:dyDescent="0.25">
      <c r="A33" s="2">
        <v>7</v>
      </c>
      <c r="B33" s="29" t="s">
        <v>26</v>
      </c>
      <c r="C33" s="2">
        <v>2006</v>
      </c>
      <c r="D33" s="23" t="str">
        <f t="shared" si="1"/>
        <v>L</v>
      </c>
      <c r="E33" s="2" t="s">
        <v>21</v>
      </c>
      <c r="F33" s="24">
        <v>1.85</v>
      </c>
      <c r="G33" s="24">
        <v>1.28</v>
      </c>
      <c r="H33" s="24">
        <v>2.5299999999999998</v>
      </c>
      <c r="I33" s="25">
        <f t="shared" si="0"/>
        <v>5.66</v>
      </c>
      <c r="J33" s="2">
        <v>27</v>
      </c>
    </row>
    <row r="34" spans="1:10" x14ac:dyDescent="0.25">
      <c r="A34" s="2">
        <v>2</v>
      </c>
      <c r="B34" s="29" t="s">
        <v>22</v>
      </c>
      <c r="C34" s="2">
        <v>2008</v>
      </c>
      <c r="D34" s="23" t="str">
        <f t="shared" si="1"/>
        <v>L</v>
      </c>
      <c r="E34" s="2" t="s">
        <v>23</v>
      </c>
      <c r="F34" s="24">
        <v>1.75</v>
      </c>
      <c r="G34" s="24">
        <v>2</v>
      </c>
      <c r="H34" s="24">
        <v>1.44</v>
      </c>
      <c r="I34" s="25">
        <f t="shared" si="0"/>
        <v>5.1899999999999995</v>
      </c>
      <c r="J34" s="2">
        <v>28</v>
      </c>
    </row>
    <row r="35" spans="1:10" x14ac:dyDescent="0.25">
      <c r="A35" s="2">
        <v>15</v>
      </c>
      <c r="B35" s="29" t="s">
        <v>39</v>
      </c>
      <c r="C35" s="2">
        <v>2006</v>
      </c>
      <c r="D35" s="23" t="str">
        <f t="shared" si="1"/>
        <v>L</v>
      </c>
      <c r="E35" s="2" t="s">
        <v>40</v>
      </c>
      <c r="F35" s="24">
        <v>1.44</v>
      </c>
      <c r="G35" s="24">
        <v>1.72</v>
      </c>
      <c r="H35" s="24">
        <v>1.66</v>
      </c>
      <c r="I35" s="25">
        <f t="shared" si="0"/>
        <v>4.82</v>
      </c>
      <c r="J35" s="2">
        <v>29</v>
      </c>
    </row>
    <row r="36" spans="1:10" x14ac:dyDescent="0.25">
      <c r="A36" s="2">
        <v>4</v>
      </c>
      <c r="B36" s="29" t="s">
        <v>69</v>
      </c>
      <c r="C36" s="2">
        <v>2009</v>
      </c>
      <c r="D36" s="23" t="str">
        <f t="shared" si="1"/>
        <v>L</v>
      </c>
      <c r="E36" s="2" t="s">
        <v>70</v>
      </c>
      <c r="F36" s="24">
        <v>0.88</v>
      </c>
      <c r="G36" s="24">
        <v>1.69</v>
      </c>
      <c r="H36" s="24">
        <v>1.85</v>
      </c>
      <c r="I36" s="25">
        <f t="shared" si="0"/>
        <v>4.42</v>
      </c>
      <c r="J36" s="2">
        <v>30</v>
      </c>
    </row>
    <row r="37" spans="1:10" x14ac:dyDescent="0.25">
      <c r="A37" s="2">
        <v>31</v>
      </c>
      <c r="B37" s="29"/>
      <c r="C37" s="2"/>
      <c r="D37" s="23"/>
      <c r="E37" s="2"/>
      <c r="F37" s="24">
        <v>0</v>
      </c>
      <c r="G37" s="24">
        <v>0</v>
      </c>
      <c r="H37" s="24">
        <v>0</v>
      </c>
      <c r="I37" s="25">
        <f t="shared" ref="I37:I38" si="2">SUM(F37:H37)</f>
        <v>0</v>
      </c>
      <c r="J37" s="2">
        <v>31</v>
      </c>
    </row>
    <row r="38" spans="1:10" x14ac:dyDescent="0.25">
      <c r="A38" s="2">
        <v>32</v>
      </c>
      <c r="B38" s="29"/>
      <c r="C38" s="2"/>
      <c r="D38" s="23"/>
      <c r="E38" s="2"/>
      <c r="F38" s="24">
        <v>0</v>
      </c>
      <c r="G38" s="24">
        <v>0</v>
      </c>
      <c r="H38" s="24">
        <v>0</v>
      </c>
      <c r="I38" s="25">
        <f t="shared" si="2"/>
        <v>0</v>
      </c>
      <c r="J38" s="2">
        <v>32</v>
      </c>
    </row>
    <row r="39" spans="1:10" x14ac:dyDescent="0.25">
      <c r="A39" s="2">
        <v>33</v>
      </c>
      <c r="B39" s="2"/>
      <c r="C39" s="2"/>
      <c r="D39" s="23"/>
      <c r="E39" s="2"/>
      <c r="F39" s="24">
        <v>0</v>
      </c>
      <c r="G39" s="24">
        <v>0</v>
      </c>
      <c r="H39" s="24">
        <v>0</v>
      </c>
      <c r="I39" s="25">
        <f t="shared" ref="I39:I70" si="3">SUM(F39:H39)</f>
        <v>0</v>
      </c>
      <c r="J39" s="2">
        <v>33</v>
      </c>
    </row>
    <row r="40" spans="1:10" x14ac:dyDescent="0.25">
      <c r="A40" s="2">
        <v>34</v>
      </c>
      <c r="B40" s="2"/>
      <c r="C40" s="2"/>
      <c r="D40" s="23"/>
      <c r="E40" s="2"/>
      <c r="F40" s="24">
        <v>0</v>
      </c>
      <c r="G40" s="24">
        <v>0</v>
      </c>
      <c r="H40" s="24">
        <v>0</v>
      </c>
      <c r="I40" s="25">
        <f t="shared" si="3"/>
        <v>0</v>
      </c>
      <c r="J40" s="2">
        <v>34</v>
      </c>
    </row>
    <row r="41" spans="1:10" x14ac:dyDescent="0.25">
      <c r="A41" s="2">
        <v>35</v>
      </c>
      <c r="B41" s="2"/>
      <c r="C41" s="2"/>
      <c r="D41" s="23"/>
      <c r="E41" s="2"/>
      <c r="F41" s="24">
        <v>0</v>
      </c>
      <c r="G41" s="24">
        <v>0</v>
      </c>
      <c r="H41" s="24">
        <v>0</v>
      </c>
      <c r="I41" s="25">
        <f t="shared" si="3"/>
        <v>0</v>
      </c>
      <c r="J41" s="2">
        <v>35</v>
      </c>
    </row>
    <row r="42" spans="1:10" x14ac:dyDescent="0.25">
      <c r="A42" s="2">
        <v>36</v>
      </c>
      <c r="B42" s="2"/>
      <c r="C42" s="2"/>
      <c r="D42" s="23"/>
      <c r="E42" s="2"/>
      <c r="F42" s="24">
        <v>0</v>
      </c>
      <c r="G42" s="24">
        <v>0</v>
      </c>
      <c r="H42" s="24">
        <v>0</v>
      </c>
      <c r="I42" s="25">
        <f t="shared" si="3"/>
        <v>0</v>
      </c>
      <c r="J42" s="2">
        <v>36</v>
      </c>
    </row>
    <row r="43" spans="1:10" x14ac:dyDescent="0.25">
      <c r="A43" s="2">
        <v>37</v>
      </c>
      <c r="B43" s="2"/>
      <c r="C43" s="2"/>
      <c r="D43" s="23"/>
      <c r="E43" s="2"/>
      <c r="F43" s="24">
        <v>0</v>
      </c>
      <c r="G43" s="24">
        <v>0</v>
      </c>
      <c r="H43" s="24">
        <v>0</v>
      </c>
      <c r="I43" s="25">
        <f t="shared" si="3"/>
        <v>0</v>
      </c>
      <c r="J43" s="2">
        <v>37</v>
      </c>
    </row>
    <row r="44" spans="1:10" x14ac:dyDescent="0.25">
      <c r="A44" s="2">
        <v>38</v>
      </c>
      <c r="B44" s="2"/>
      <c r="C44" s="2"/>
      <c r="D44" s="23"/>
      <c r="E44" s="2"/>
      <c r="F44" s="24">
        <v>0</v>
      </c>
      <c r="G44" s="24">
        <v>0</v>
      </c>
      <c r="H44" s="24">
        <v>0</v>
      </c>
      <c r="I44" s="25">
        <f t="shared" si="3"/>
        <v>0</v>
      </c>
      <c r="J44" s="2">
        <v>38</v>
      </c>
    </row>
    <row r="45" spans="1:10" x14ac:dyDescent="0.25">
      <c r="A45" s="2">
        <v>39</v>
      </c>
      <c r="B45" s="2"/>
      <c r="C45" s="2"/>
      <c r="D45" s="23"/>
      <c r="E45" s="2"/>
      <c r="F45" s="24">
        <v>0</v>
      </c>
      <c r="G45" s="24">
        <v>0</v>
      </c>
      <c r="H45" s="24">
        <v>0</v>
      </c>
      <c r="I45" s="25">
        <f t="shared" si="3"/>
        <v>0</v>
      </c>
      <c r="J45" s="2">
        <v>39</v>
      </c>
    </row>
    <row r="46" spans="1:10" x14ac:dyDescent="0.25">
      <c r="A46" s="2">
        <v>40</v>
      </c>
      <c r="B46" s="2"/>
      <c r="C46" s="2"/>
      <c r="D46" s="23"/>
      <c r="E46" s="2"/>
      <c r="F46" s="24">
        <v>0</v>
      </c>
      <c r="G46" s="24">
        <v>0</v>
      </c>
      <c r="H46" s="24">
        <v>0</v>
      </c>
      <c r="I46" s="25">
        <f t="shared" si="3"/>
        <v>0</v>
      </c>
      <c r="J46" s="2">
        <v>40</v>
      </c>
    </row>
    <row r="47" spans="1:10" x14ac:dyDescent="0.25">
      <c r="A47" s="2">
        <v>41</v>
      </c>
      <c r="B47" s="2"/>
      <c r="C47" s="2"/>
      <c r="D47" s="23"/>
      <c r="E47" s="2"/>
      <c r="F47" s="24">
        <v>0</v>
      </c>
      <c r="G47" s="24">
        <v>0</v>
      </c>
      <c r="H47" s="24">
        <v>0</v>
      </c>
      <c r="I47" s="25">
        <f t="shared" si="3"/>
        <v>0</v>
      </c>
      <c r="J47" s="2">
        <v>41</v>
      </c>
    </row>
    <row r="48" spans="1:10" x14ac:dyDescent="0.25">
      <c r="A48" s="2">
        <v>42</v>
      </c>
      <c r="B48" s="2"/>
      <c r="C48" s="2"/>
      <c r="D48" s="23"/>
      <c r="E48" s="2"/>
      <c r="F48" s="24">
        <v>0</v>
      </c>
      <c r="G48" s="24">
        <v>0</v>
      </c>
      <c r="H48" s="24">
        <v>0</v>
      </c>
      <c r="I48" s="25">
        <f t="shared" si="3"/>
        <v>0</v>
      </c>
      <c r="J48" s="2">
        <v>42</v>
      </c>
    </row>
    <row r="49" spans="1:10" x14ac:dyDescent="0.25">
      <c r="A49" s="2">
        <v>43</v>
      </c>
      <c r="B49" s="2"/>
      <c r="C49" s="2"/>
      <c r="D49" s="23"/>
      <c r="E49" s="2"/>
      <c r="F49" s="24">
        <v>0</v>
      </c>
      <c r="G49" s="24">
        <v>0</v>
      </c>
      <c r="H49" s="24">
        <v>0</v>
      </c>
      <c r="I49" s="25">
        <f t="shared" si="3"/>
        <v>0</v>
      </c>
      <c r="J49" s="2">
        <v>43</v>
      </c>
    </row>
    <row r="50" spans="1:10" x14ac:dyDescent="0.25">
      <c r="A50" s="2">
        <v>44</v>
      </c>
      <c r="B50" s="2"/>
      <c r="C50" s="2"/>
      <c r="D50" s="23"/>
      <c r="E50" s="2"/>
      <c r="F50" s="24">
        <v>0</v>
      </c>
      <c r="G50" s="24">
        <v>0</v>
      </c>
      <c r="H50" s="24">
        <v>0</v>
      </c>
      <c r="I50" s="25">
        <f t="shared" si="3"/>
        <v>0</v>
      </c>
      <c r="J50" s="2">
        <v>44</v>
      </c>
    </row>
    <row r="51" spans="1:10" x14ac:dyDescent="0.25">
      <c r="A51" s="2">
        <v>45</v>
      </c>
      <c r="B51" s="2"/>
      <c r="C51" s="2"/>
      <c r="D51" s="23"/>
      <c r="E51" s="2"/>
      <c r="F51" s="24">
        <v>0</v>
      </c>
      <c r="G51" s="24">
        <v>0</v>
      </c>
      <c r="H51" s="24">
        <v>0</v>
      </c>
      <c r="I51" s="25">
        <f t="shared" si="3"/>
        <v>0</v>
      </c>
      <c r="J51" s="2">
        <v>45</v>
      </c>
    </row>
    <row r="52" spans="1:10" x14ac:dyDescent="0.25">
      <c r="A52" s="2">
        <v>46</v>
      </c>
      <c r="B52" s="2"/>
      <c r="C52" s="2"/>
      <c r="D52" s="23"/>
      <c r="E52" s="2"/>
      <c r="F52" s="24">
        <v>0</v>
      </c>
      <c r="G52" s="24">
        <v>0</v>
      </c>
      <c r="H52" s="24">
        <v>0</v>
      </c>
      <c r="I52" s="25">
        <f t="shared" si="3"/>
        <v>0</v>
      </c>
      <c r="J52" s="2">
        <v>46</v>
      </c>
    </row>
    <row r="53" spans="1:10" x14ac:dyDescent="0.25">
      <c r="A53" s="2">
        <v>47</v>
      </c>
      <c r="B53" s="2"/>
      <c r="C53" s="2"/>
      <c r="D53" s="23"/>
      <c r="E53" s="2"/>
      <c r="F53" s="24">
        <v>0</v>
      </c>
      <c r="G53" s="24">
        <v>0</v>
      </c>
      <c r="H53" s="24">
        <v>0</v>
      </c>
      <c r="I53" s="25">
        <f t="shared" si="3"/>
        <v>0</v>
      </c>
      <c r="J53" s="2">
        <v>47</v>
      </c>
    </row>
    <row r="54" spans="1:10" x14ac:dyDescent="0.25">
      <c r="A54" s="2">
        <v>48</v>
      </c>
      <c r="B54" s="2"/>
      <c r="C54" s="2"/>
      <c r="D54" s="23"/>
      <c r="E54" s="2"/>
      <c r="F54" s="24">
        <v>0</v>
      </c>
      <c r="G54" s="24">
        <v>0</v>
      </c>
      <c r="H54" s="24">
        <v>0</v>
      </c>
      <c r="I54" s="25">
        <f t="shared" si="3"/>
        <v>0</v>
      </c>
      <c r="J54" s="2">
        <v>48</v>
      </c>
    </row>
    <row r="55" spans="1:10" x14ac:dyDescent="0.25">
      <c r="A55" s="2">
        <v>49</v>
      </c>
      <c r="B55" s="2"/>
      <c r="C55" s="2"/>
      <c r="D55" s="23"/>
      <c r="E55" s="2"/>
      <c r="F55" s="24">
        <v>0</v>
      </c>
      <c r="G55" s="24">
        <v>0</v>
      </c>
      <c r="H55" s="24">
        <v>0</v>
      </c>
      <c r="I55" s="25">
        <f t="shared" si="3"/>
        <v>0</v>
      </c>
      <c r="J55" s="2">
        <v>49</v>
      </c>
    </row>
    <row r="56" spans="1:10" x14ac:dyDescent="0.25">
      <c r="A56" s="2">
        <v>50</v>
      </c>
      <c r="B56" s="2"/>
      <c r="C56" s="2"/>
      <c r="D56" s="23"/>
      <c r="E56" s="2"/>
      <c r="F56" s="24">
        <v>0</v>
      </c>
      <c r="G56" s="24">
        <v>0</v>
      </c>
      <c r="H56" s="24">
        <v>0</v>
      </c>
      <c r="I56" s="25">
        <f t="shared" si="3"/>
        <v>0</v>
      </c>
      <c r="J56" s="2">
        <v>50</v>
      </c>
    </row>
    <row r="57" spans="1:10" x14ac:dyDescent="0.25">
      <c r="A57" s="2">
        <v>51</v>
      </c>
      <c r="B57" s="2"/>
      <c r="C57" s="2"/>
      <c r="D57" s="23"/>
      <c r="E57" s="2"/>
      <c r="F57" s="24">
        <v>0</v>
      </c>
      <c r="G57" s="24">
        <v>0</v>
      </c>
      <c r="H57" s="24">
        <v>0</v>
      </c>
      <c r="I57" s="25">
        <f t="shared" si="3"/>
        <v>0</v>
      </c>
      <c r="J57" s="2">
        <v>51</v>
      </c>
    </row>
    <row r="58" spans="1:10" x14ac:dyDescent="0.25">
      <c r="A58" s="2">
        <v>52</v>
      </c>
      <c r="B58" s="2"/>
      <c r="C58" s="2"/>
      <c r="D58" s="23"/>
      <c r="E58" s="2"/>
      <c r="F58" s="24">
        <v>0</v>
      </c>
      <c r="G58" s="24">
        <v>0</v>
      </c>
      <c r="H58" s="24">
        <v>0</v>
      </c>
      <c r="I58" s="25">
        <f t="shared" si="3"/>
        <v>0</v>
      </c>
      <c r="J58" s="2">
        <v>52</v>
      </c>
    </row>
    <row r="59" spans="1:10" x14ac:dyDescent="0.25">
      <c r="A59" s="2">
        <v>53</v>
      </c>
      <c r="B59" s="2"/>
      <c r="C59" s="2"/>
      <c r="D59" s="23"/>
      <c r="E59" s="2"/>
      <c r="F59" s="24">
        <v>0</v>
      </c>
      <c r="G59" s="24">
        <v>0</v>
      </c>
      <c r="H59" s="24">
        <v>0</v>
      </c>
      <c r="I59" s="25">
        <f t="shared" si="3"/>
        <v>0</v>
      </c>
      <c r="J59" s="2">
        <v>53</v>
      </c>
    </row>
    <row r="60" spans="1:10" x14ac:dyDescent="0.25">
      <c r="A60" s="2">
        <v>54</v>
      </c>
      <c r="B60" s="2"/>
      <c r="C60" s="2"/>
      <c r="D60" s="23"/>
      <c r="E60" s="2"/>
      <c r="F60" s="24">
        <v>0</v>
      </c>
      <c r="G60" s="24">
        <v>0</v>
      </c>
      <c r="H60" s="24">
        <v>0</v>
      </c>
      <c r="I60" s="25">
        <f t="shared" si="3"/>
        <v>0</v>
      </c>
      <c r="J60" s="2">
        <v>54</v>
      </c>
    </row>
    <row r="61" spans="1:10" x14ac:dyDescent="0.25">
      <c r="A61" s="2">
        <v>55</v>
      </c>
      <c r="B61" s="2"/>
      <c r="C61" s="2"/>
      <c r="D61" s="23"/>
      <c r="E61" s="2"/>
      <c r="F61" s="24">
        <v>0</v>
      </c>
      <c r="G61" s="24">
        <v>0</v>
      </c>
      <c r="H61" s="24">
        <v>0</v>
      </c>
      <c r="I61" s="25">
        <f t="shared" si="3"/>
        <v>0</v>
      </c>
      <c r="J61" s="2">
        <v>55</v>
      </c>
    </row>
    <row r="62" spans="1:10" x14ac:dyDescent="0.25">
      <c r="A62" s="2">
        <v>56</v>
      </c>
      <c r="B62" s="2"/>
      <c r="C62" s="2"/>
      <c r="D62" s="23"/>
      <c r="E62" s="2"/>
      <c r="F62" s="24">
        <v>0</v>
      </c>
      <c r="G62" s="24">
        <v>0</v>
      </c>
      <c r="H62" s="24">
        <v>0</v>
      </c>
      <c r="I62" s="25">
        <f t="shared" si="3"/>
        <v>0</v>
      </c>
      <c r="J62" s="2">
        <v>56</v>
      </c>
    </row>
    <row r="63" spans="1:10" x14ac:dyDescent="0.25">
      <c r="A63" s="2">
        <v>57</v>
      </c>
      <c r="B63" s="2"/>
      <c r="C63" s="2"/>
      <c r="D63" s="23"/>
      <c r="E63" s="2"/>
      <c r="F63" s="24">
        <v>0</v>
      </c>
      <c r="G63" s="24">
        <v>0</v>
      </c>
      <c r="H63" s="24">
        <v>0</v>
      </c>
      <c r="I63" s="25">
        <f t="shared" si="3"/>
        <v>0</v>
      </c>
      <c r="J63" s="2">
        <v>57</v>
      </c>
    </row>
    <row r="64" spans="1:10" x14ac:dyDescent="0.25">
      <c r="A64" s="2">
        <v>58</v>
      </c>
      <c r="B64" s="2"/>
      <c r="C64" s="2"/>
      <c r="D64" s="23"/>
      <c r="E64" s="2"/>
      <c r="F64" s="24">
        <v>0</v>
      </c>
      <c r="G64" s="24">
        <v>0</v>
      </c>
      <c r="H64" s="24">
        <v>0</v>
      </c>
      <c r="I64" s="25">
        <f t="shared" si="3"/>
        <v>0</v>
      </c>
      <c r="J64" s="2">
        <v>58</v>
      </c>
    </row>
    <row r="65" spans="1:10" x14ac:dyDescent="0.25">
      <c r="A65" s="2">
        <v>59</v>
      </c>
      <c r="B65" s="2"/>
      <c r="C65" s="2"/>
      <c r="D65" s="23"/>
      <c r="E65" s="2"/>
      <c r="F65" s="24">
        <v>0</v>
      </c>
      <c r="G65" s="24">
        <v>0</v>
      </c>
      <c r="H65" s="24">
        <v>0</v>
      </c>
      <c r="I65" s="25">
        <f t="shared" si="3"/>
        <v>0</v>
      </c>
      <c r="J65" s="2">
        <v>59</v>
      </c>
    </row>
    <row r="66" spans="1:10" x14ac:dyDescent="0.25">
      <c r="A66" s="2">
        <v>60</v>
      </c>
      <c r="B66" s="2"/>
      <c r="C66" s="2"/>
      <c r="D66" s="23"/>
      <c r="E66" s="2"/>
      <c r="F66" s="24">
        <v>0</v>
      </c>
      <c r="G66" s="24">
        <v>0</v>
      </c>
      <c r="H66" s="24">
        <v>0</v>
      </c>
      <c r="I66" s="25">
        <f t="shared" si="3"/>
        <v>0</v>
      </c>
      <c r="J66" s="2">
        <v>60</v>
      </c>
    </row>
    <row r="67" spans="1:10" x14ac:dyDescent="0.25">
      <c r="A67" s="2">
        <v>61</v>
      </c>
      <c r="B67" s="2"/>
      <c r="C67" s="2"/>
      <c r="D67" s="23"/>
      <c r="E67" s="2"/>
      <c r="F67" s="24">
        <v>0</v>
      </c>
      <c r="G67" s="24">
        <v>0</v>
      </c>
      <c r="H67" s="24">
        <v>0</v>
      </c>
      <c r="I67" s="25">
        <f t="shared" si="3"/>
        <v>0</v>
      </c>
      <c r="J67" s="2">
        <v>61</v>
      </c>
    </row>
    <row r="68" spans="1:10" x14ac:dyDescent="0.25">
      <c r="A68" s="2">
        <v>62</v>
      </c>
      <c r="B68" s="2"/>
      <c r="C68" s="2"/>
      <c r="D68" s="23"/>
      <c r="E68" s="2"/>
      <c r="F68" s="24">
        <v>0</v>
      </c>
      <c r="G68" s="24">
        <v>0</v>
      </c>
      <c r="H68" s="24">
        <v>0</v>
      </c>
      <c r="I68" s="25">
        <f t="shared" si="3"/>
        <v>0</v>
      </c>
      <c r="J68" s="2">
        <v>62</v>
      </c>
    </row>
    <row r="69" spans="1:10" x14ac:dyDescent="0.25">
      <c r="A69" s="2">
        <v>63</v>
      </c>
      <c r="B69" s="2"/>
      <c r="C69" s="2"/>
      <c r="D69" s="23"/>
      <c r="E69" s="2"/>
      <c r="F69" s="24">
        <v>0</v>
      </c>
      <c r="G69" s="24">
        <v>0</v>
      </c>
      <c r="H69" s="24">
        <v>0</v>
      </c>
      <c r="I69" s="25">
        <f t="shared" si="3"/>
        <v>0</v>
      </c>
      <c r="J69" s="2">
        <v>63</v>
      </c>
    </row>
    <row r="70" spans="1:10" x14ac:dyDescent="0.25">
      <c r="A70" s="2">
        <v>64</v>
      </c>
      <c r="B70" s="2"/>
      <c r="C70" s="2"/>
      <c r="D70" s="23"/>
      <c r="E70" s="2"/>
      <c r="F70" s="24">
        <v>0</v>
      </c>
      <c r="G70" s="24">
        <v>0</v>
      </c>
      <c r="H70" s="24">
        <v>0</v>
      </c>
      <c r="I70" s="25">
        <f t="shared" si="3"/>
        <v>0</v>
      </c>
      <c r="J70" s="2">
        <v>64</v>
      </c>
    </row>
    <row r="71" spans="1:10" x14ac:dyDescent="0.25">
      <c r="A71" s="2">
        <v>65</v>
      </c>
      <c r="B71" s="2"/>
      <c r="C71" s="2"/>
      <c r="D71" s="23"/>
      <c r="E71" s="2"/>
      <c r="F71" s="24">
        <v>0</v>
      </c>
      <c r="G71" s="24">
        <v>0</v>
      </c>
      <c r="H71" s="24">
        <v>0</v>
      </c>
      <c r="I71" s="25">
        <f t="shared" ref="I71:I102" si="4">SUM(F71:H71)</f>
        <v>0</v>
      </c>
      <c r="J71" s="2">
        <v>65</v>
      </c>
    </row>
    <row r="72" spans="1:10" x14ac:dyDescent="0.25">
      <c r="A72" s="2">
        <v>66</v>
      </c>
      <c r="B72" s="2"/>
      <c r="C72" s="2"/>
      <c r="D72" s="23"/>
      <c r="E72" s="2"/>
      <c r="F72" s="24">
        <v>0</v>
      </c>
      <c r="G72" s="24">
        <v>0</v>
      </c>
      <c r="H72" s="24">
        <v>0</v>
      </c>
      <c r="I72" s="25">
        <f t="shared" si="4"/>
        <v>0</v>
      </c>
      <c r="J72" s="2">
        <v>66</v>
      </c>
    </row>
    <row r="73" spans="1:10" x14ac:dyDescent="0.25">
      <c r="A73" s="2">
        <v>67</v>
      </c>
      <c r="B73" s="2"/>
      <c r="C73" s="2"/>
      <c r="D73" s="23"/>
      <c r="E73" s="2"/>
      <c r="F73" s="24">
        <v>0</v>
      </c>
      <c r="G73" s="24">
        <v>0</v>
      </c>
      <c r="H73" s="24">
        <v>0</v>
      </c>
      <c r="I73" s="25">
        <f t="shared" si="4"/>
        <v>0</v>
      </c>
      <c r="J73" s="2">
        <v>67</v>
      </c>
    </row>
    <row r="74" spans="1:10" x14ac:dyDescent="0.25">
      <c r="A74" s="2">
        <v>68</v>
      </c>
      <c r="B74" s="2"/>
      <c r="C74" s="2"/>
      <c r="D74" s="23"/>
      <c r="E74" s="2"/>
      <c r="F74" s="24">
        <v>0</v>
      </c>
      <c r="G74" s="24">
        <v>0</v>
      </c>
      <c r="H74" s="24">
        <v>0</v>
      </c>
      <c r="I74" s="25">
        <f t="shared" si="4"/>
        <v>0</v>
      </c>
      <c r="J74" s="2">
        <v>68</v>
      </c>
    </row>
    <row r="75" spans="1:10" x14ac:dyDescent="0.25">
      <c r="A75" s="2">
        <v>69</v>
      </c>
      <c r="B75" s="2"/>
      <c r="C75" s="2"/>
      <c r="D75" s="23"/>
      <c r="E75" s="2"/>
      <c r="F75" s="24">
        <v>0</v>
      </c>
      <c r="G75" s="24">
        <v>0</v>
      </c>
      <c r="H75" s="24">
        <v>0</v>
      </c>
      <c r="I75" s="25">
        <f t="shared" si="4"/>
        <v>0</v>
      </c>
      <c r="J75" s="2">
        <v>69</v>
      </c>
    </row>
    <row r="76" spans="1:10" x14ac:dyDescent="0.25">
      <c r="A76" s="2">
        <v>70</v>
      </c>
      <c r="B76" s="2"/>
      <c r="C76" s="2"/>
      <c r="D76" s="23"/>
      <c r="E76" s="2"/>
      <c r="F76" s="24">
        <v>0</v>
      </c>
      <c r="G76" s="24">
        <v>0</v>
      </c>
      <c r="H76" s="24">
        <v>0</v>
      </c>
      <c r="I76" s="25">
        <f t="shared" si="4"/>
        <v>0</v>
      </c>
      <c r="J76" s="2">
        <v>70</v>
      </c>
    </row>
    <row r="77" spans="1:10" x14ac:dyDescent="0.25">
      <c r="A77" s="2">
        <v>71</v>
      </c>
      <c r="B77" s="2"/>
      <c r="C77" s="2"/>
      <c r="D77" s="23"/>
      <c r="E77" s="2"/>
      <c r="F77" s="24">
        <v>0</v>
      </c>
      <c r="G77" s="24">
        <v>0</v>
      </c>
      <c r="H77" s="24">
        <v>0</v>
      </c>
      <c r="I77" s="25">
        <f t="shared" si="4"/>
        <v>0</v>
      </c>
      <c r="J77" s="2">
        <v>71</v>
      </c>
    </row>
    <row r="78" spans="1:10" x14ac:dyDescent="0.25">
      <c r="A78" s="2">
        <v>72</v>
      </c>
      <c r="B78" s="2"/>
      <c r="C78" s="2"/>
      <c r="D78" s="23"/>
      <c r="E78" s="2"/>
      <c r="F78" s="24">
        <v>0</v>
      </c>
      <c r="G78" s="24">
        <v>0</v>
      </c>
      <c r="H78" s="24">
        <v>0</v>
      </c>
      <c r="I78" s="25">
        <f t="shared" si="4"/>
        <v>0</v>
      </c>
      <c r="J78" s="2">
        <v>72</v>
      </c>
    </row>
    <row r="79" spans="1:10" x14ac:dyDescent="0.25">
      <c r="A79" s="2">
        <v>73</v>
      </c>
      <c r="B79" s="2"/>
      <c r="C79" s="2"/>
      <c r="D79" s="23"/>
      <c r="E79" s="2"/>
      <c r="F79" s="24">
        <v>0</v>
      </c>
      <c r="G79" s="24">
        <v>0</v>
      </c>
      <c r="H79" s="24">
        <v>0</v>
      </c>
      <c r="I79" s="25">
        <f t="shared" si="4"/>
        <v>0</v>
      </c>
      <c r="J79" s="2">
        <v>73</v>
      </c>
    </row>
    <row r="80" spans="1:10" x14ac:dyDescent="0.25">
      <c r="A80" s="2">
        <v>74</v>
      </c>
      <c r="B80" s="2"/>
      <c r="C80" s="2"/>
      <c r="D80" s="23"/>
      <c r="E80" s="2"/>
      <c r="F80" s="24">
        <v>0</v>
      </c>
      <c r="G80" s="24">
        <v>0</v>
      </c>
      <c r="H80" s="24">
        <v>0</v>
      </c>
      <c r="I80" s="25">
        <f t="shared" si="4"/>
        <v>0</v>
      </c>
      <c r="J80" s="2">
        <v>74</v>
      </c>
    </row>
    <row r="81" spans="1:10" x14ac:dyDescent="0.25">
      <c r="A81" s="2">
        <v>75</v>
      </c>
      <c r="B81" s="2"/>
      <c r="C81" s="2"/>
      <c r="D81" s="23"/>
      <c r="E81" s="2"/>
      <c r="F81" s="24">
        <v>0</v>
      </c>
      <c r="G81" s="24">
        <v>0</v>
      </c>
      <c r="H81" s="24">
        <v>0</v>
      </c>
      <c r="I81" s="25">
        <f t="shared" si="4"/>
        <v>0</v>
      </c>
      <c r="J81" s="2">
        <v>75</v>
      </c>
    </row>
    <row r="82" spans="1:10" x14ac:dyDescent="0.25">
      <c r="A82" s="2">
        <v>76</v>
      </c>
      <c r="B82" s="2"/>
      <c r="C82" s="2"/>
      <c r="D82" s="23"/>
      <c r="E82" s="2"/>
      <c r="F82" s="24">
        <v>0</v>
      </c>
      <c r="G82" s="24">
        <v>0</v>
      </c>
      <c r="H82" s="24">
        <v>0</v>
      </c>
      <c r="I82" s="25">
        <f t="shared" si="4"/>
        <v>0</v>
      </c>
      <c r="J82" s="2">
        <v>76</v>
      </c>
    </row>
    <row r="83" spans="1:10" x14ac:dyDescent="0.25">
      <c r="A83" s="2">
        <v>77</v>
      </c>
      <c r="B83" s="2"/>
      <c r="C83" s="2"/>
      <c r="D83" s="23"/>
      <c r="E83" s="2"/>
      <c r="F83" s="24">
        <v>0</v>
      </c>
      <c r="G83" s="24">
        <v>0</v>
      </c>
      <c r="H83" s="24">
        <v>0</v>
      </c>
      <c r="I83" s="25">
        <f t="shared" si="4"/>
        <v>0</v>
      </c>
      <c r="J83" s="2">
        <v>77</v>
      </c>
    </row>
    <row r="84" spans="1:10" x14ac:dyDescent="0.25">
      <c r="A84" s="2">
        <v>78</v>
      </c>
      <c r="B84" s="2"/>
      <c r="C84" s="2"/>
      <c r="D84" s="23"/>
      <c r="E84" s="2"/>
      <c r="F84" s="24">
        <v>0</v>
      </c>
      <c r="G84" s="24">
        <v>0</v>
      </c>
      <c r="H84" s="24">
        <v>0</v>
      </c>
      <c r="I84" s="25">
        <f t="shared" si="4"/>
        <v>0</v>
      </c>
      <c r="J84" s="2">
        <v>78</v>
      </c>
    </row>
    <row r="85" spans="1:10" x14ac:dyDescent="0.25">
      <c r="A85" s="2">
        <v>79</v>
      </c>
      <c r="B85" s="2"/>
      <c r="C85" s="2"/>
      <c r="D85" s="23"/>
      <c r="E85" s="2"/>
      <c r="F85" s="24">
        <v>0</v>
      </c>
      <c r="G85" s="24">
        <v>0</v>
      </c>
      <c r="H85" s="24">
        <v>0</v>
      </c>
      <c r="I85" s="25">
        <f t="shared" si="4"/>
        <v>0</v>
      </c>
      <c r="J85" s="2">
        <v>79</v>
      </c>
    </row>
    <row r="86" spans="1:10" x14ac:dyDescent="0.25">
      <c r="A86" s="2">
        <v>80</v>
      </c>
      <c r="B86" s="2"/>
      <c r="C86" s="2"/>
      <c r="D86" s="23"/>
      <c r="E86" s="2"/>
      <c r="F86" s="24">
        <v>0</v>
      </c>
      <c r="G86" s="24">
        <v>0</v>
      </c>
      <c r="H86" s="24">
        <v>0</v>
      </c>
      <c r="I86" s="25">
        <f t="shared" si="4"/>
        <v>0</v>
      </c>
      <c r="J86" s="2">
        <v>80</v>
      </c>
    </row>
    <row r="87" spans="1:10" x14ac:dyDescent="0.25">
      <c r="A87" s="2">
        <v>81</v>
      </c>
      <c r="B87" s="2"/>
      <c r="C87" s="2"/>
      <c r="D87" s="23"/>
      <c r="E87" s="2"/>
      <c r="F87" s="24">
        <v>0</v>
      </c>
      <c r="G87" s="24">
        <v>0</v>
      </c>
      <c r="H87" s="24">
        <v>0</v>
      </c>
      <c r="I87" s="25">
        <f t="shared" si="4"/>
        <v>0</v>
      </c>
      <c r="J87" s="2">
        <v>81</v>
      </c>
    </row>
    <row r="88" spans="1:10" x14ac:dyDescent="0.25">
      <c r="A88" s="2">
        <v>82</v>
      </c>
      <c r="B88" s="2"/>
      <c r="C88" s="2"/>
      <c r="D88" s="23"/>
      <c r="E88" s="2"/>
      <c r="F88" s="24">
        <v>0</v>
      </c>
      <c r="G88" s="24">
        <v>0</v>
      </c>
      <c r="H88" s="24">
        <v>0</v>
      </c>
      <c r="I88" s="25">
        <f t="shared" si="4"/>
        <v>0</v>
      </c>
      <c r="J88" s="2">
        <v>82</v>
      </c>
    </row>
    <row r="89" spans="1:10" x14ac:dyDescent="0.25">
      <c r="A89" s="2">
        <v>83</v>
      </c>
      <c r="B89" s="2"/>
      <c r="C89" s="2"/>
      <c r="D89" s="23"/>
      <c r="E89" s="2"/>
      <c r="F89" s="24">
        <v>0</v>
      </c>
      <c r="G89" s="24">
        <v>0</v>
      </c>
      <c r="H89" s="24">
        <v>0</v>
      </c>
      <c r="I89" s="25">
        <f t="shared" si="4"/>
        <v>0</v>
      </c>
      <c r="J89" s="2">
        <v>83</v>
      </c>
    </row>
    <row r="90" spans="1:10" x14ac:dyDescent="0.25">
      <c r="A90" s="2">
        <v>84</v>
      </c>
      <c r="B90" s="2"/>
      <c r="C90" s="2"/>
      <c r="D90" s="23"/>
      <c r="E90" s="2"/>
      <c r="F90" s="24">
        <v>0</v>
      </c>
      <c r="G90" s="24">
        <v>0</v>
      </c>
      <c r="H90" s="24">
        <v>0</v>
      </c>
      <c r="I90" s="25">
        <f t="shared" si="4"/>
        <v>0</v>
      </c>
      <c r="J90" s="2">
        <v>84</v>
      </c>
    </row>
    <row r="91" spans="1:10" x14ac:dyDescent="0.25">
      <c r="A91" s="2">
        <v>85</v>
      </c>
      <c r="B91" s="2"/>
      <c r="C91" s="2"/>
      <c r="D91" s="23"/>
      <c r="E91" s="2"/>
      <c r="F91" s="24">
        <v>0</v>
      </c>
      <c r="G91" s="24">
        <v>0</v>
      </c>
      <c r="H91" s="24">
        <v>0</v>
      </c>
      <c r="I91" s="25">
        <f t="shared" si="4"/>
        <v>0</v>
      </c>
      <c r="J91" s="2">
        <v>85</v>
      </c>
    </row>
    <row r="92" spans="1:10" x14ac:dyDescent="0.25">
      <c r="A92" s="2">
        <v>86</v>
      </c>
      <c r="B92" s="2"/>
      <c r="C92" s="2"/>
      <c r="D92" s="23"/>
      <c r="E92" s="2"/>
      <c r="F92" s="24">
        <v>0</v>
      </c>
      <c r="G92" s="24">
        <v>0</v>
      </c>
      <c r="H92" s="24">
        <v>0</v>
      </c>
      <c r="I92" s="25">
        <f t="shared" si="4"/>
        <v>0</v>
      </c>
      <c r="J92" s="2">
        <v>86</v>
      </c>
    </row>
    <row r="93" spans="1:10" x14ac:dyDescent="0.25">
      <c r="A93" s="2">
        <v>87</v>
      </c>
      <c r="B93" s="2"/>
      <c r="C93" s="2"/>
      <c r="D93" s="23"/>
      <c r="E93" s="2"/>
      <c r="F93" s="24">
        <v>0</v>
      </c>
      <c r="G93" s="24">
        <v>0</v>
      </c>
      <c r="H93" s="24">
        <v>0</v>
      </c>
      <c r="I93" s="25">
        <f t="shared" si="4"/>
        <v>0</v>
      </c>
      <c r="J93" s="2">
        <v>87</v>
      </c>
    </row>
    <row r="94" spans="1:10" x14ac:dyDescent="0.25">
      <c r="A94" s="2">
        <v>88</v>
      </c>
      <c r="B94" s="2"/>
      <c r="C94" s="2"/>
      <c r="D94" s="23"/>
      <c r="E94" s="2"/>
      <c r="F94" s="24">
        <v>0</v>
      </c>
      <c r="G94" s="24">
        <v>0</v>
      </c>
      <c r="H94" s="24">
        <v>0</v>
      </c>
      <c r="I94" s="25">
        <f t="shared" si="4"/>
        <v>0</v>
      </c>
      <c r="J94" s="2">
        <v>88</v>
      </c>
    </row>
    <row r="95" spans="1:10" x14ac:dyDescent="0.25">
      <c r="A95" s="2">
        <v>89</v>
      </c>
      <c r="B95" s="2"/>
      <c r="C95" s="2"/>
      <c r="D95" s="23"/>
      <c r="E95" s="2"/>
      <c r="F95" s="24">
        <v>0</v>
      </c>
      <c r="G95" s="24">
        <v>0</v>
      </c>
      <c r="H95" s="24">
        <v>0</v>
      </c>
      <c r="I95" s="25">
        <f t="shared" si="4"/>
        <v>0</v>
      </c>
      <c r="J95" s="2">
        <v>89</v>
      </c>
    </row>
    <row r="96" spans="1:10" x14ac:dyDescent="0.25">
      <c r="A96" s="2">
        <v>90</v>
      </c>
      <c r="B96" s="2"/>
      <c r="C96" s="2"/>
      <c r="D96" s="23"/>
      <c r="E96" s="2"/>
      <c r="F96" s="24">
        <v>0</v>
      </c>
      <c r="G96" s="24">
        <v>0</v>
      </c>
      <c r="H96" s="24">
        <v>0</v>
      </c>
      <c r="I96" s="25">
        <f t="shared" si="4"/>
        <v>0</v>
      </c>
      <c r="J96" s="2">
        <v>90</v>
      </c>
    </row>
    <row r="97" spans="1:10" x14ac:dyDescent="0.25">
      <c r="A97" s="2">
        <v>91</v>
      </c>
      <c r="B97" s="2"/>
      <c r="C97" s="2"/>
      <c r="D97" s="23"/>
      <c r="E97" s="2"/>
      <c r="F97" s="24">
        <v>0</v>
      </c>
      <c r="G97" s="24">
        <v>0</v>
      </c>
      <c r="H97" s="24">
        <v>0</v>
      </c>
      <c r="I97" s="25">
        <f t="shared" si="4"/>
        <v>0</v>
      </c>
      <c r="J97" s="2">
        <v>91</v>
      </c>
    </row>
    <row r="98" spans="1:10" x14ac:dyDescent="0.25">
      <c r="A98" s="2">
        <v>92</v>
      </c>
      <c r="B98" s="2"/>
      <c r="C98" s="2"/>
      <c r="D98" s="23"/>
      <c r="E98" s="2"/>
      <c r="F98" s="24">
        <v>0</v>
      </c>
      <c r="G98" s="24">
        <v>0</v>
      </c>
      <c r="H98" s="24">
        <v>0</v>
      </c>
      <c r="I98" s="25">
        <f t="shared" si="4"/>
        <v>0</v>
      </c>
      <c r="J98" s="2">
        <v>92</v>
      </c>
    </row>
    <row r="99" spans="1:10" x14ac:dyDescent="0.25">
      <c r="A99" s="2">
        <v>93</v>
      </c>
      <c r="B99" s="2"/>
      <c r="C99" s="2"/>
      <c r="D99" s="23"/>
      <c r="E99" s="2"/>
      <c r="F99" s="24">
        <v>0</v>
      </c>
      <c r="G99" s="24">
        <v>0</v>
      </c>
      <c r="H99" s="24">
        <v>0</v>
      </c>
      <c r="I99" s="25">
        <f t="shared" si="4"/>
        <v>0</v>
      </c>
      <c r="J99" s="2">
        <v>93</v>
      </c>
    </row>
    <row r="100" spans="1:10" x14ac:dyDescent="0.25">
      <c r="A100" s="2">
        <v>94</v>
      </c>
      <c r="B100" s="2"/>
      <c r="C100" s="2"/>
      <c r="D100" s="23"/>
      <c r="E100" s="2"/>
      <c r="F100" s="24">
        <v>0</v>
      </c>
      <c r="G100" s="24">
        <v>0</v>
      </c>
      <c r="H100" s="24">
        <v>0</v>
      </c>
      <c r="I100" s="25">
        <f t="shared" si="4"/>
        <v>0</v>
      </c>
      <c r="J100" s="2">
        <v>94</v>
      </c>
    </row>
    <row r="101" spans="1:10" x14ac:dyDescent="0.25">
      <c r="A101" s="2">
        <v>95</v>
      </c>
      <c r="B101" s="2"/>
      <c r="C101" s="2"/>
      <c r="D101" s="23"/>
      <c r="E101" s="2"/>
      <c r="F101" s="24">
        <v>0</v>
      </c>
      <c r="G101" s="24">
        <v>0</v>
      </c>
      <c r="H101" s="24">
        <v>0</v>
      </c>
      <c r="I101" s="25">
        <f t="shared" si="4"/>
        <v>0</v>
      </c>
      <c r="J101" s="2">
        <v>95</v>
      </c>
    </row>
    <row r="102" spans="1:10" x14ac:dyDescent="0.25">
      <c r="A102" s="2">
        <v>96</v>
      </c>
      <c r="B102" s="2"/>
      <c r="C102" s="2"/>
      <c r="D102" s="23"/>
      <c r="E102" s="2"/>
      <c r="F102" s="24">
        <v>0</v>
      </c>
      <c r="G102" s="24">
        <v>0</v>
      </c>
      <c r="H102" s="24">
        <v>0</v>
      </c>
      <c r="I102" s="25">
        <f t="shared" si="4"/>
        <v>0</v>
      </c>
      <c r="J102" s="2">
        <v>96</v>
      </c>
    </row>
    <row r="103" spans="1:10" x14ac:dyDescent="0.25">
      <c r="A103" s="2">
        <v>97</v>
      </c>
      <c r="B103" s="2"/>
      <c r="C103" s="2"/>
      <c r="D103" s="23"/>
      <c r="E103" s="2"/>
      <c r="F103" s="24">
        <v>0</v>
      </c>
      <c r="G103" s="24">
        <v>0</v>
      </c>
      <c r="H103" s="24">
        <v>0</v>
      </c>
      <c r="I103" s="25">
        <f t="shared" ref="I103:I106" si="5">SUM(F103:H103)</f>
        <v>0</v>
      </c>
      <c r="J103" s="2">
        <v>97</v>
      </c>
    </row>
    <row r="104" spans="1:10" x14ac:dyDescent="0.25">
      <c r="A104" s="2">
        <v>98</v>
      </c>
      <c r="B104" s="2"/>
      <c r="C104" s="2"/>
      <c r="D104" s="23"/>
      <c r="E104" s="2"/>
      <c r="F104" s="24">
        <v>0</v>
      </c>
      <c r="G104" s="24">
        <v>0</v>
      </c>
      <c r="H104" s="24">
        <v>0</v>
      </c>
      <c r="I104" s="25">
        <f t="shared" si="5"/>
        <v>0</v>
      </c>
      <c r="J104" s="2">
        <v>98</v>
      </c>
    </row>
    <row r="105" spans="1:10" x14ac:dyDescent="0.25">
      <c r="A105" s="2">
        <v>99</v>
      </c>
      <c r="B105" s="2"/>
      <c r="C105" s="2"/>
      <c r="D105" s="23"/>
      <c r="E105" s="2"/>
      <c r="F105" s="24">
        <v>0</v>
      </c>
      <c r="G105" s="24">
        <v>0</v>
      </c>
      <c r="H105" s="24">
        <v>0</v>
      </c>
      <c r="I105" s="25">
        <f t="shared" si="5"/>
        <v>0</v>
      </c>
      <c r="J105" s="2">
        <v>99</v>
      </c>
    </row>
    <row r="106" spans="1:10" x14ac:dyDescent="0.25">
      <c r="A106" s="2">
        <v>100</v>
      </c>
      <c r="B106" s="2"/>
      <c r="C106" s="2"/>
      <c r="D106" s="23"/>
      <c r="E106" s="2"/>
      <c r="F106" s="26">
        <v>0</v>
      </c>
      <c r="G106" s="26">
        <v>0</v>
      </c>
      <c r="H106" s="26">
        <v>0</v>
      </c>
      <c r="I106" s="27">
        <f t="shared" si="5"/>
        <v>0</v>
      </c>
      <c r="J106" s="2">
        <v>100</v>
      </c>
    </row>
    <row r="107" spans="1:10" x14ac:dyDescent="0.25">
      <c r="A107" s="15"/>
      <c r="B107" s="15"/>
      <c r="C107" s="15"/>
      <c r="D107" s="15"/>
      <c r="E107" s="15"/>
      <c r="F107" s="16"/>
      <c r="G107" s="16"/>
      <c r="H107" s="16"/>
      <c r="I107" s="17"/>
      <c r="J107" s="15"/>
    </row>
    <row r="108" spans="1:10" x14ac:dyDescent="0.25">
      <c r="A108" s="15"/>
      <c r="B108" s="15"/>
      <c r="C108" s="15"/>
      <c r="D108" s="15"/>
      <c r="E108" s="15"/>
      <c r="F108" s="16"/>
      <c r="G108" s="16"/>
      <c r="H108" s="16"/>
      <c r="I108" s="17"/>
      <c r="J108" s="15"/>
    </row>
    <row r="109" spans="1:10" x14ac:dyDescent="0.25">
      <c r="A109" s="15"/>
      <c r="B109" s="15"/>
      <c r="C109" s="15"/>
      <c r="D109" s="15"/>
      <c r="E109" s="15"/>
      <c r="F109" s="16"/>
      <c r="G109" s="16"/>
      <c r="H109" s="16"/>
      <c r="I109" s="17"/>
      <c r="J109" s="15"/>
    </row>
    <row r="110" spans="1:10" x14ac:dyDescent="0.25">
      <c r="A110" s="15"/>
      <c r="B110" s="15"/>
      <c r="C110" s="15"/>
      <c r="D110" s="15"/>
      <c r="E110" s="15"/>
      <c r="F110" s="16"/>
      <c r="G110" s="16"/>
      <c r="H110" s="16"/>
      <c r="I110" s="17"/>
      <c r="J110" s="15"/>
    </row>
    <row r="111" spans="1:10" x14ac:dyDescent="0.25">
      <c r="A111" s="15"/>
      <c r="B111" s="15"/>
      <c r="C111" s="15"/>
      <c r="D111" s="15"/>
      <c r="E111" s="15"/>
      <c r="F111" s="16"/>
      <c r="G111" s="16"/>
      <c r="H111" s="16"/>
      <c r="I111" s="17"/>
      <c r="J111" s="15"/>
    </row>
    <row r="112" spans="1:10" x14ac:dyDescent="0.25">
      <c r="A112" s="15"/>
      <c r="B112" s="15"/>
      <c r="C112" s="15"/>
      <c r="D112" s="15"/>
      <c r="E112" s="15"/>
      <c r="F112" s="16"/>
      <c r="G112" s="16"/>
      <c r="H112" s="16"/>
      <c r="I112" s="17"/>
      <c r="J112" s="15"/>
    </row>
    <row r="113" spans="1:10" x14ac:dyDescent="0.25">
      <c r="A113" s="15"/>
      <c r="B113" s="15"/>
      <c r="C113" s="15"/>
      <c r="D113" s="15"/>
      <c r="E113" s="15"/>
      <c r="F113" s="16"/>
      <c r="G113" s="16"/>
      <c r="H113" s="16"/>
      <c r="I113" s="17"/>
      <c r="J113" s="15"/>
    </row>
    <row r="114" spans="1:10" x14ac:dyDescent="0.25">
      <c r="A114" s="15"/>
      <c r="B114" s="15"/>
      <c r="C114" s="15"/>
      <c r="D114" s="15"/>
      <c r="E114" s="15"/>
      <c r="F114" s="16"/>
      <c r="G114" s="16"/>
      <c r="H114" s="16"/>
      <c r="I114" s="17"/>
      <c r="J114" s="15"/>
    </row>
    <row r="115" spans="1:10" x14ac:dyDescent="0.25">
      <c r="A115" s="15"/>
      <c r="B115" s="15"/>
      <c r="C115" s="15"/>
      <c r="D115" s="15"/>
      <c r="E115" s="15"/>
      <c r="F115" s="16"/>
      <c r="G115" s="16"/>
      <c r="H115" s="16"/>
      <c r="I115" s="17"/>
      <c r="J115" s="15"/>
    </row>
    <row r="116" spans="1:10" x14ac:dyDescent="0.25">
      <c r="A116" s="15"/>
      <c r="B116" s="15"/>
      <c r="C116" s="15"/>
      <c r="D116" s="15"/>
      <c r="E116" s="15"/>
      <c r="F116" s="16"/>
      <c r="G116" s="16"/>
      <c r="H116" s="16"/>
      <c r="I116" s="17"/>
      <c r="J116" s="15"/>
    </row>
    <row r="117" spans="1:10" x14ac:dyDescent="0.25">
      <c r="A117" s="15"/>
      <c r="B117" s="15"/>
      <c r="C117" s="15"/>
      <c r="D117" s="15"/>
      <c r="E117" s="15"/>
      <c r="F117" s="16"/>
      <c r="G117" s="16"/>
      <c r="H117" s="16"/>
      <c r="I117" s="17"/>
      <c r="J117" s="15"/>
    </row>
    <row r="118" spans="1:10" x14ac:dyDescent="0.25">
      <c r="A118" s="15"/>
      <c r="B118" s="15"/>
      <c r="C118" s="15"/>
      <c r="D118" s="15"/>
      <c r="E118" s="15"/>
      <c r="F118" s="16"/>
      <c r="G118" s="16"/>
      <c r="H118" s="16"/>
      <c r="I118" s="17"/>
      <c r="J118" s="15"/>
    </row>
    <row r="119" spans="1:10" x14ac:dyDescent="0.25">
      <c r="A119" s="15"/>
      <c r="B119" s="15"/>
      <c r="C119" s="15"/>
      <c r="D119" s="15"/>
      <c r="E119" s="15"/>
      <c r="F119" s="16"/>
      <c r="G119" s="16"/>
      <c r="H119" s="16"/>
      <c r="I119" s="17"/>
      <c r="J119" s="15"/>
    </row>
    <row r="120" spans="1:10" x14ac:dyDescent="0.25">
      <c r="A120" s="15"/>
      <c r="B120" s="15"/>
      <c r="C120" s="15"/>
      <c r="D120" s="15"/>
      <c r="E120" s="15"/>
      <c r="F120" s="16"/>
      <c r="G120" s="16"/>
      <c r="H120" s="16"/>
      <c r="I120" s="17"/>
      <c r="J120" s="15"/>
    </row>
    <row r="121" spans="1:10" x14ac:dyDescent="0.25">
      <c r="A121" s="15"/>
      <c r="B121" s="15"/>
      <c r="C121" s="15"/>
      <c r="D121" s="15"/>
      <c r="E121" s="15"/>
      <c r="F121" s="16"/>
      <c r="G121" s="16"/>
      <c r="H121" s="16"/>
      <c r="I121" s="17"/>
      <c r="J121" s="15"/>
    </row>
    <row r="122" spans="1:10" x14ac:dyDescent="0.25">
      <c r="A122" s="15"/>
      <c r="B122" s="15"/>
      <c r="C122" s="15"/>
      <c r="D122" s="15"/>
      <c r="E122" s="15"/>
      <c r="F122" s="16"/>
      <c r="G122" s="16"/>
      <c r="H122" s="16"/>
      <c r="I122" s="17"/>
      <c r="J122" s="15"/>
    </row>
    <row r="123" spans="1:10" x14ac:dyDescent="0.25">
      <c r="A123" s="15"/>
      <c r="B123" s="15"/>
      <c r="C123" s="15"/>
      <c r="D123" s="15"/>
      <c r="E123" s="15"/>
      <c r="F123" s="16"/>
      <c r="G123" s="16"/>
      <c r="H123" s="16"/>
      <c r="I123" s="17"/>
      <c r="J123" s="15"/>
    </row>
    <row r="124" spans="1:10" x14ac:dyDescent="0.25">
      <c r="A124" s="15"/>
      <c r="B124" s="15"/>
      <c r="C124" s="15"/>
      <c r="D124" s="15"/>
      <c r="E124" s="15"/>
      <c r="F124" s="16"/>
      <c r="G124" s="16"/>
      <c r="H124" s="16"/>
      <c r="I124" s="17"/>
      <c r="J124" s="15"/>
    </row>
    <row r="125" spans="1:10" x14ac:dyDescent="0.25">
      <c r="A125" s="15"/>
      <c r="B125" s="15"/>
      <c r="C125" s="15"/>
      <c r="D125" s="15"/>
      <c r="E125" s="15"/>
      <c r="F125" s="16"/>
      <c r="G125" s="16"/>
      <c r="H125" s="16"/>
      <c r="I125" s="17"/>
      <c r="J125" s="15"/>
    </row>
    <row r="126" spans="1:10" x14ac:dyDescent="0.25">
      <c r="A126" s="15"/>
      <c r="B126" s="15"/>
      <c r="C126" s="15"/>
      <c r="D126" s="15"/>
      <c r="E126" s="15"/>
      <c r="F126" s="16"/>
      <c r="G126" s="16"/>
      <c r="H126" s="16"/>
      <c r="I126" s="17"/>
      <c r="J126" s="15"/>
    </row>
    <row r="127" spans="1:10" x14ac:dyDescent="0.25">
      <c r="A127" s="15"/>
      <c r="B127" s="15"/>
      <c r="C127" s="15"/>
      <c r="D127" s="15"/>
      <c r="E127" s="15"/>
      <c r="F127" s="16"/>
      <c r="G127" s="16"/>
      <c r="H127" s="16"/>
      <c r="I127" s="17"/>
      <c r="J127" s="15"/>
    </row>
    <row r="128" spans="1:10" x14ac:dyDescent="0.25">
      <c r="A128" s="15"/>
      <c r="B128" s="15"/>
      <c r="C128" s="15"/>
      <c r="D128" s="15"/>
      <c r="E128" s="15"/>
      <c r="F128" s="16"/>
      <c r="G128" s="16"/>
      <c r="H128" s="16"/>
      <c r="I128" s="17"/>
      <c r="J128" s="15"/>
    </row>
    <row r="129" spans="1:10" x14ac:dyDescent="0.25">
      <c r="A129" s="15"/>
      <c r="B129" s="15"/>
      <c r="C129" s="15"/>
      <c r="D129" s="15"/>
      <c r="E129" s="15"/>
      <c r="F129" s="16"/>
      <c r="G129" s="16"/>
      <c r="H129" s="16"/>
      <c r="I129" s="17"/>
      <c r="J129" s="15"/>
    </row>
    <row r="130" spans="1:10" x14ac:dyDescent="0.25">
      <c r="A130" s="15"/>
      <c r="B130" s="15"/>
      <c r="C130" s="15"/>
      <c r="D130" s="15"/>
      <c r="E130" s="15"/>
      <c r="F130" s="16"/>
      <c r="G130" s="16"/>
      <c r="H130" s="16"/>
      <c r="I130" s="17"/>
      <c r="J130" s="15"/>
    </row>
    <row r="131" spans="1:10" x14ac:dyDescent="0.25">
      <c r="A131" s="15"/>
      <c r="B131" s="15"/>
      <c r="C131" s="15"/>
      <c r="D131" s="15"/>
      <c r="E131" s="15"/>
      <c r="F131" s="16"/>
      <c r="G131" s="16"/>
      <c r="H131" s="16"/>
      <c r="I131" s="17"/>
      <c r="J131" s="15"/>
    </row>
    <row r="132" spans="1:10" x14ac:dyDescent="0.25">
      <c r="A132" s="15"/>
      <c r="B132" s="15"/>
      <c r="C132" s="15"/>
      <c r="D132" s="15"/>
      <c r="E132" s="15"/>
      <c r="F132" s="16"/>
      <c r="G132" s="16"/>
      <c r="H132" s="16"/>
      <c r="I132" s="17"/>
      <c r="J132" s="15"/>
    </row>
    <row r="133" spans="1:10" x14ac:dyDescent="0.25">
      <c r="A133" s="15"/>
      <c r="B133" s="15"/>
      <c r="C133" s="15"/>
      <c r="D133" s="15"/>
      <c r="E133" s="15"/>
      <c r="F133" s="16"/>
      <c r="G133" s="16"/>
      <c r="H133" s="16"/>
      <c r="I133" s="17"/>
      <c r="J133" s="15"/>
    </row>
    <row r="134" spans="1:10" x14ac:dyDescent="0.25">
      <c r="A134" s="15"/>
      <c r="B134" s="15"/>
      <c r="C134" s="15"/>
      <c r="D134" s="15"/>
      <c r="E134" s="15"/>
      <c r="F134" s="16"/>
      <c r="G134" s="16"/>
      <c r="H134" s="16"/>
      <c r="I134" s="17"/>
      <c r="J134" s="15"/>
    </row>
    <row r="135" spans="1:10" x14ac:dyDescent="0.25">
      <c r="A135" s="15"/>
      <c r="B135" s="15"/>
      <c r="C135" s="15"/>
      <c r="D135" s="15"/>
      <c r="E135" s="15"/>
      <c r="F135" s="16"/>
      <c r="G135" s="16"/>
      <c r="H135" s="16"/>
      <c r="I135" s="17"/>
      <c r="J135" s="15"/>
    </row>
    <row r="136" spans="1:10" x14ac:dyDescent="0.25">
      <c r="A136" s="15"/>
      <c r="B136" s="15"/>
      <c r="C136" s="15"/>
      <c r="D136" s="15"/>
      <c r="E136" s="15"/>
      <c r="F136" s="16"/>
      <c r="G136" s="16"/>
      <c r="H136" s="16"/>
      <c r="I136" s="17"/>
      <c r="J136" s="15"/>
    </row>
    <row r="137" spans="1:10" x14ac:dyDescent="0.25">
      <c r="A137" s="15"/>
      <c r="B137" s="15"/>
      <c r="C137" s="15"/>
      <c r="D137" s="15"/>
      <c r="E137" s="15"/>
      <c r="F137" s="16"/>
      <c r="G137" s="16"/>
      <c r="H137" s="16"/>
      <c r="I137" s="17"/>
      <c r="J137" s="15"/>
    </row>
    <row r="138" spans="1:10" x14ac:dyDescent="0.25">
      <c r="A138" s="15"/>
      <c r="B138" s="15"/>
      <c r="C138" s="15"/>
      <c r="D138" s="15"/>
      <c r="E138" s="15"/>
      <c r="F138" s="16"/>
      <c r="G138" s="16"/>
      <c r="H138" s="16"/>
      <c r="I138" s="17"/>
      <c r="J138" s="15"/>
    </row>
    <row r="139" spans="1:10" x14ac:dyDescent="0.25">
      <c r="A139" s="15"/>
      <c r="B139" s="15"/>
      <c r="C139" s="15"/>
      <c r="D139" s="15"/>
      <c r="E139" s="15"/>
      <c r="F139" s="16"/>
      <c r="G139" s="16"/>
      <c r="H139" s="16"/>
      <c r="I139" s="17"/>
      <c r="J139" s="15"/>
    </row>
    <row r="140" spans="1:10" x14ac:dyDescent="0.25">
      <c r="A140" s="15"/>
      <c r="B140" s="15"/>
      <c r="C140" s="15"/>
      <c r="D140" s="15"/>
      <c r="E140" s="15"/>
      <c r="F140" s="16"/>
      <c r="G140" s="16"/>
      <c r="H140" s="16"/>
      <c r="I140" s="17"/>
      <c r="J140" s="15"/>
    </row>
    <row r="141" spans="1:10" x14ac:dyDescent="0.25">
      <c r="A141" s="15"/>
      <c r="B141" s="15"/>
      <c r="C141" s="15"/>
      <c r="D141" s="15"/>
      <c r="E141" s="15"/>
      <c r="F141" s="16"/>
      <c r="G141" s="16"/>
      <c r="H141" s="16"/>
      <c r="I141" s="17"/>
      <c r="J141" s="15"/>
    </row>
    <row r="142" spans="1:10" x14ac:dyDescent="0.25">
      <c r="A142" s="15"/>
      <c r="B142" s="15"/>
      <c r="C142" s="15"/>
      <c r="D142" s="15"/>
      <c r="E142" s="15"/>
      <c r="F142" s="16"/>
      <c r="G142" s="16"/>
      <c r="H142" s="16"/>
      <c r="I142" s="17"/>
      <c r="J142" s="15"/>
    </row>
    <row r="143" spans="1:10" x14ac:dyDescent="0.25">
      <c r="A143" s="15"/>
      <c r="B143" s="15"/>
      <c r="C143" s="15"/>
      <c r="D143" s="15"/>
      <c r="E143" s="15"/>
      <c r="F143" s="16"/>
      <c r="G143" s="16"/>
      <c r="H143" s="16"/>
      <c r="I143" s="17"/>
      <c r="J143" s="15"/>
    </row>
    <row r="144" spans="1:10" x14ac:dyDescent="0.25">
      <c r="A144" s="15"/>
      <c r="B144" s="15"/>
      <c r="C144" s="15"/>
      <c r="D144" s="15"/>
      <c r="E144" s="15"/>
      <c r="F144" s="16"/>
      <c r="G144" s="16"/>
      <c r="H144" s="16"/>
      <c r="I144" s="17"/>
      <c r="J144" s="15"/>
    </row>
    <row r="145" spans="1:10" x14ac:dyDescent="0.25">
      <c r="A145" s="15"/>
      <c r="B145" s="15"/>
      <c r="C145" s="15"/>
      <c r="D145" s="15"/>
      <c r="E145" s="15"/>
      <c r="F145" s="16"/>
      <c r="G145" s="16"/>
      <c r="H145" s="16"/>
      <c r="I145" s="17"/>
      <c r="J145" s="15"/>
    </row>
    <row r="146" spans="1:10" x14ac:dyDescent="0.25">
      <c r="A146" s="15"/>
      <c r="B146" s="15"/>
      <c r="C146" s="15"/>
      <c r="D146" s="15"/>
      <c r="E146" s="15"/>
      <c r="F146" s="16"/>
      <c r="G146" s="16"/>
      <c r="H146" s="16"/>
      <c r="I146" s="17"/>
      <c r="J146" s="15"/>
    </row>
    <row r="147" spans="1:10" x14ac:dyDescent="0.25">
      <c r="A147" s="15"/>
      <c r="B147" s="15"/>
      <c r="C147" s="15"/>
      <c r="D147" s="15"/>
      <c r="E147" s="15"/>
      <c r="F147" s="16"/>
      <c r="G147" s="16"/>
      <c r="H147" s="16"/>
      <c r="I147" s="17"/>
      <c r="J147" s="15"/>
    </row>
    <row r="148" spans="1:10" x14ac:dyDescent="0.25">
      <c r="A148" s="15"/>
      <c r="B148" s="15"/>
      <c r="C148" s="15"/>
      <c r="D148" s="15"/>
      <c r="E148" s="15"/>
      <c r="F148" s="16"/>
      <c r="G148" s="16"/>
      <c r="H148" s="16"/>
      <c r="I148" s="17"/>
      <c r="J148" s="15"/>
    </row>
    <row r="149" spans="1:10" x14ac:dyDescent="0.25">
      <c r="A149" s="15"/>
      <c r="B149" s="15"/>
      <c r="C149" s="15"/>
      <c r="D149" s="15"/>
      <c r="E149" s="15"/>
      <c r="F149" s="16"/>
      <c r="G149" s="16"/>
      <c r="H149" s="16"/>
      <c r="I149" s="17"/>
      <c r="J149" s="15"/>
    </row>
    <row r="150" spans="1:10" x14ac:dyDescent="0.25">
      <c r="A150" s="15"/>
      <c r="B150" s="15"/>
      <c r="C150" s="15"/>
      <c r="D150" s="15"/>
      <c r="E150" s="15"/>
      <c r="F150" s="16"/>
      <c r="G150" s="16"/>
      <c r="H150" s="16"/>
      <c r="I150" s="17"/>
      <c r="J150" s="15"/>
    </row>
    <row r="151" spans="1:10" x14ac:dyDescent="0.25">
      <c r="A151" s="15"/>
      <c r="B151" s="15"/>
      <c r="C151" s="15"/>
      <c r="D151" s="15"/>
      <c r="E151" s="15"/>
      <c r="F151" s="16"/>
      <c r="G151" s="16"/>
      <c r="H151" s="16"/>
      <c r="I151" s="17"/>
      <c r="J151" s="15"/>
    </row>
    <row r="152" spans="1:10" x14ac:dyDescent="0.25">
      <c r="A152" s="15"/>
      <c r="B152" s="15"/>
      <c r="C152" s="15"/>
      <c r="D152" s="15"/>
      <c r="E152" s="15"/>
      <c r="F152" s="16"/>
      <c r="G152" s="16"/>
      <c r="H152" s="16"/>
      <c r="I152" s="17"/>
      <c r="J152" s="15"/>
    </row>
    <row r="153" spans="1:10" x14ac:dyDescent="0.25">
      <c r="A153" s="15"/>
      <c r="B153" s="15"/>
      <c r="C153" s="15"/>
      <c r="D153" s="15"/>
      <c r="E153" s="15"/>
      <c r="F153" s="16"/>
      <c r="G153" s="16"/>
      <c r="H153" s="16"/>
      <c r="I153" s="17"/>
      <c r="J153" s="15"/>
    </row>
    <row r="154" spans="1:10" x14ac:dyDescent="0.25">
      <c r="A154" s="15"/>
      <c r="B154" s="15"/>
      <c r="C154" s="15"/>
      <c r="D154" s="15"/>
      <c r="E154" s="15"/>
      <c r="F154" s="16"/>
      <c r="G154" s="16"/>
      <c r="H154" s="16"/>
      <c r="I154" s="17"/>
      <c r="J154" s="15"/>
    </row>
    <row r="155" spans="1:10" x14ac:dyDescent="0.25">
      <c r="A155" s="15"/>
      <c r="B155" s="15"/>
      <c r="C155" s="15"/>
      <c r="D155" s="15"/>
      <c r="E155" s="15"/>
      <c r="F155" s="16"/>
      <c r="G155" s="16"/>
      <c r="H155" s="16"/>
      <c r="I155" s="17"/>
      <c r="J155" s="15"/>
    </row>
    <row r="156" spans="1:10" x14ac:dyDescent="0.25">
      <c r="A156" s="15"/>
      <c r="B156" s="15"/>
      <c r="C156" s="15"/>
      <c r="D156" s="15"/>
      <c r="E156" s="15"/>
      <c r="F156" s="16"/>
      <c r="G156" s="16"/>
      <c r="H156" s="16"/>
      <c r="I156" s="17"/>
      <c r="J156" s="15"/>
    </row>
    <row r="157" spans="1:10" x14ac:dyDescent="0.25">
      <c r="A157" s="15"/>
      <c r="B157" s="15"/>
      <c r="C157" s="15"/>
      <c r="D157" s="15"/>
      <c r="E157" s="15"/>
      <c r="F157" s="16"/>
      <c r="G157" s="16"/>
      <c r="H157" s="16"/>
      <c r="I157" s="17"/>
      <c r="J157" s="15"/>
    </row>
    <row r="158" spans="1:10" x14ac:dyDescent="0.25">
      <c r="A158" s="15"/>
      <c r="B158" s="15"/>
      <c r="C158" s="15"/>
      <c r="D158" s="15"/>
      <c r="E158" s="15"/>
      <c r="F158" s="16"/>
      <c r="G158" s="16"/>
      <c r="H158" s="16"/>
      <c r="I158" s="17"/>
      <c r="J158" s="15"/>
    </row>
    <row r="159" spans="1:10" x14ac:dyDescent="0.25">
      <c r="A159" s="15"/>
      <c r="B159" s="15"/>
      <c r="C159" s="15"/>
      <c r="D159" s="15"/>
      <c r="E159" s="15"/>
      <c r="F159" s="16"/>
      <c r="G159" s="16"/>
      <c r="H159" s="16"/>
      <c r="I159" s="17"/>
      <c r="J159" s="15"/>
    </row>
    <row r="160" spans="1:10" x14ac:dyDescent="0.25">
      <c r="A160" s="15"/>
      <c r="B160" s="15"/>
      <c r="C160" s="15"/>
      <c r="D160" s="15"/>
      <c r="E160" s="15"/>
      <c r="F160" s="16"/>
      <c r="G160" s="16"/>
      <c r="H160" s="16"/>
      <c r="I160" s="17"/>
      <c r="J160" s="15"/>
    </row>
    <row r="161" spans="1:10" x14ac:dyDescent="0.25">
      <c r="A161" s="15"/>
      <c r="B161" s="15"/>
      <c r="C161" s="15"/>
      <c r="D161" s="15"/>
      <c r="E161" s="15"/>
      <c r="F161" s="16"/>
      <c r="G161" s="16"/>
      <c r="H161" s="16"/>
      <c r="I161" s="17"/>
      <c r="J161" s="15"/>
    </row>
    <row r="162" spans="1:10" x14ac:dyDescent="0.25">
      <c r="A162" s="15"/>
      <c r="B162" s="15"/>
      <c r="C162" s="15"/>
      <c r="D162" s="15"/>
      <c r="E162" s="15"/>
      <c r="F162" s="16"/>
      <c r="G162" s="16"/>
      <c r="H162" s="16"/>
      <c r="I162" s="17"/>
      <c r="J162" s="15"/>
    </row>
    <row r="163" spans="1:10" x14ac:dyDescent="0.25">
      <c r="A163" s="15"/>
      <c r="B163" s="15"/>
      <c r="C163" s="15"/>
      <c r="D163" s="15"/>
      <c r="E163" s="15"/>
      <c r="F163" s="16"/>
      <c r="G163" s="16"/>
      <c r="H163" s="16"/>
      <c r="I163" s="17"/>
      <c r="J163" s="15"/>
    </row>
    <row r="164" spans="1:10" x14ac:dyDescent="0.25">
      <c r="A164" s="15"/>
      <c r="B164" s="15"/>
      <c r="C164" s="15"/>
      <c r="D164" s="15"/>
      <c r="E164" s="15"/>
      <c r="F164" s="16"/>
      <c r="G164" s="16"/>
      <c r="H164" s="16"/>
      <c r="I164" s="17"/>
      <c r="J164" s="15"/>
    </row>
    <row r="165" spans="1:10" x14ac:dyDescent="0.25">
      <c r="A165" s="15"/>
      <c r="B165" s="15"/>
      <c r="C165" s="15"/>
      <c r="D165" s="15"/>
      <c r="E165" s="15"/>
      <c r="F165" s="16"/>
      <c r="G165" s="16"/>
      <c r="H165" s="16"/>
      <c r="I165" s="17"/>
      <c r="J165" s="15"/>
    </row>
    <row r="166" spans="1:10" x14ac:dyDescent="0.25">
      <c r="A166" s="15"/>
      <c r="B166" s="15"/>
      <c r="C166" s="15"/>
      <c r="D166" s="15"/>
      <c r="E166" s="15"/>
      <c r="F166" s="16"/>
      <c r="G166" s="16"/>
      <c r="H166" s="16"/>
      <c r="I166" s="17"/>
      <c r="J166" s="15"/>
    </row>
    <row r="167" spans="1:10" x14ac:dyDescent="0.25">
      <c r="A167" s="15"/>
      <c r="B167" s="15"/>
      <c r="C167" s="15"/>
      <c r="D167" s="15"/>
      <c r="E167" s="15"/>
      <c r="F167" s="16"/>
      <c r="G167" s="16"/>
      <c r="H167" s="16"/>
      <c r="I167" s="17"/>
      <c r="J167" s="15"/>
    </row>
    <row r="168" spans="1:10" x14ac:dyDescent="0.25">
      <c r="A168" s="15"/>
      <c r="B168" s="15"/>
      <c r="C168" s="15"/>
      <c r="D168" s="15"/>
      <c r="E168" s="15"/>
      <c r="F168" s="16"/>
      <c r="G168" s="16"/>
      <c r="H168" s="16"/>
      <c r="I168" s="17"/>
      <c r="J168" s="15"/>
    </row>
    <row r="169" spans="1:10" x14ac:dyDescent="0.25">
      <c r="A169" s="15"/>
      <c r="B169" s="15"/>
      <c r="C169" s="15"/>
      <c r="D169" s="15"/>
      <c r="E169" s="15"/>
      <c r="F169" s="16"/>
      <c r="G169" s="16"/>
      <c r="H169" s="16"/>
      <c r="I169" s="17"/>
      <c r="J169" s="15"/>
    </row>
    <row r="170" spans="1:10" x14ac:dyDescent="0.25">
      <c r="A170" s="15"/>
      <c r="B170" s="15"/>
      <c r="C170" s="15"/>
      <c r="D170" s="15"/>
      <c r="E170" s="15"/>
      <c r="F170" s="16"/>
      <c r="G170" s="16"/>
      <c r="H170" s="16"/>
      <c r="I170" s="17"/>
      <c r="J170" s="15"/>
    </row>
    <row r="171" spans="1:10" x14ac:dyDescent="0.25">
      <c r="A171" s="15"/>
      <c r="B171" s="15"/>
      <c r="C171" s="15"/>
      <c r="D171" s="15"/>
      <c r="E171" s="15"/>
      <c r="F171" s="16"/>
      <c r="G171" s="16"/>
      <c r="H171" s="16"/>
      <c r="I171" s="17"/>
      <c r="J171" s="15"/>
    </row>
    <row r="172" spans="1:10" x14ac:dyDescent="0.25">
      <c r="A172" s="15"/>
      <c r="B172" s="15"/>
      <c r="C172" s="15"/>
      <c r="D172" s="15"/>
      <c r="E172" s="15"/>
      <c r="F172" s="16"/>
      <c r="G172" s="16"/>
      <c r="H172" s="16"/>
      <c r="I172" s="17"/>
      <c r="J172" s="15"/>
    </row>
    <row r="173" spans="1:10" x14ac:dyDescent="0.25">
      <c r="A173" s="15"/>
      <c r="B173" s="15"/>
      <c r="C173" s="15"/>
      <c r="D173" s="15"/>
      <c r="E173" s="15"/>
      <c r="F173" s="16"/>
      <c r="G173" s="16"/>
      <c r="H173" s="16"/>
      <c r="I173" s="17"/>
      <c r="J173" s="15"/>
    </row>
    <row r="174" spans="1:10" x14ac:dyDescent="0.25">
      <c r="A174" s="15"/>
      <c r="B174" s="15"/>
      <c r="C174" s="15"/>
      <c r="D174" s="15"/>
      <c r="E174" s="15"/>
      <c r="F174" s="16"/>
      <c r="G174" s="16"/>
      <c r="H174" s="16"/>
      <c r="I174" s="17"/>
      <c r="J174" s="15"/>
    </row>
    <row r="175" spans="1:10" x14ac:dyDescent="0.25">
      <c r="A175" s="15"/>
      <c r="B175" s="15"/>
      <c r="C175" s="15"/>
      <c r="D175" s="15"/>
      <c r="E175" s="15"/>
      <c r="F175" s="16"/>
      <c r="G175" s="16"/>
      <c r="H175" s="16"/>
      <c r="I175" s="17"/>
      <c r="J175" s="15"/>
    </row>
    <row r="176" spans="1:10" x14ac:dyDescent="0.25">
      <c r="A176" s="15"/>
      <c r="B176" s="15"/>
      <c r="C176" s="15"/>
      <c r="D176" s="15"/>
      <c r="E176" s="15"/>
      <c r="F176" s="16"/>
      <c r="G176" s="16"/>
      <c r="H176" s="16"/>
      <c r="I176" s="17"/>
      <c r="J176" s="15"/>
    </row>
    <row r="177" spans="1:10" x14ac:dyDescent="0.25">
      <c r="A177" s="15"/>
      <c r="B177" s="15"/>
      <c r="C177" s="15"/>
      <c r="D177" s="15"/>
      <c r="E177" s="15"/>
      <c r="F177" s="16"/>
      <c r="G177" s="16"/>
      <c r="H177" s="16"/>
      <c r="I177" s="17"/>
      <c r="J177" s="15"/>
    </row>
    <row r="178" spans="1:10" x14ac:dyDescent="0.25">
      <c r="A178" s="15"/>
      <c r="B178" s="15"/>
      <c r="C178" s="15"/>
      <c r="D178" s="15"/>
      <c r="E178" s="15"/>
      <c r="F178" s="16"/>
      <c r="G178" s="16"/>
      <c r="H178" s="16"/>
      <c r="I178" s="17"/>
      <c r="J178" s="15"/>
    </row>
    <row r="179" spans="1:10" x14ac:dyDescent="0.25">
      <c r="A179" s="15"/>
      <c r="B179" s="15"/>
      <c r="C179" s="15"/>
      <c r="D179" s="15"/>
      <c r="E179" s="15"/>
      <c r="F179" s="16"/>
      <c r="G179" s="16"/>
      <c r="H179" s="16"/>
      <c r="I179" s="17"/>
      <c r="J179" s="15"/>
    </row>
    <row r="180" spans="1:10" x14ac:dyDescent="0.25">
      <c r="A180" s="15"/>
      <c r="B180" s="15"/>
      <c r="C180" s="15"/>
      <c r="D180" s="15"/>
      <c r="E180" s="15"/>
      <c r="F180" s="16"/>
      <c r="G180" s="16"/>
      <c r="H180" s="16"/>
      <c r="I180" s="17"/>
      <c r="J180" s="15"/>
    </row>
    <row r="181" spans="1:10" x14ac:dyDescent="0.25">
      <c r="A181" s="15"/>
      <c r="B181" s="15"/>
      <c r="C181" s="15"/>
      <c r="D181" s="15"/>
      <c r="E181" s="15"/>
      <c r="F181" s="16"/>
      <c r="G181" s="16"/>
      <c r="H181" s="16"/>
      <c r="I181" s="17"/>
      <c r="J181" s="15"/>
    </row>
    <row r="182" spans="1:10" x14ac:dyDescent="0.25">
      <c r="A182" s="15"/>
      <c r="B182" s="15"/>
      <c r="C182" s="15"/>
      <c r="D182" s="15"/>
      <c r="E182" s="15"/>
      <c r="F182" s="16"/>
      <c r="G182" s="16"/>
      <c r="H182" s="16"/>
      <c r="I182" s="17"/>
      <c r="J182" s="15"/>
    </row>
    <row r="183" spans="1:10" x14ac:dyDescent="0.25">
      <c r="A183" s="15"/>
      <c r="B183" s="15"/>
      <c r="C183" s="15"/>
      <c r="D183" s="15"/>
      <c r="E183" s="15"/>
      <c r="F183" s="16"/>
      <c r="G183" s="16"/>
      <c r="H183" s="16"/>
      <c r="I183" s="17"/>
      <c r="J183" s="15"/>
    </row>
    <row r="184" spans="1:10" x14ac:dyDescent="0.25">
      <c r="A184" s="15"/>
      <c r="B184" s="15"/>
      <c r="C184" s="15"/>
      <c r="D184" s="15"/>
      <c r="E184" s="15"/>
      <c r="F184" s="16"/>
      <c r="G184" s="16"/>
      <c r="H184" s="16"/>
      <c r="I184" s="17"/>
      <c r="J184" s="15"/>
    </row>
    <row r="185" spans="1:10" x14ac:dyDescent="0.25">
      <c r="A185" s="15"/>
      <c r="B185" s="15"/>
      <c r="C185" s="15"/>
      <c r="D185" s="15"/>
      <c r="E185" s="15"/>
      <c r="F185" s="16"/>
      <c r="G185" s="16"/>
      <c r="H185" s="16"/>
      <c r="I185" s="17"/>
      <c r="J185" s="15"/>
    </row>
    <row r="186" spans="1:10" x14ac:dyDescent="0.25">
      <c r="A186" s="15"/>
      <c r="B186" s="15"/>
      <c r="C186" s="15"/>
      <c r="D186" s="15"/>
      <c r="E186" s="15"/>
      <c r="F186" s="16"/>
      <c r="G186" s="16"/>
      <c r="H186" s="16"/>
      <c r="I186" s="17"/>
      <c r="J186" s="15"/>
    </row>
    <row r="187" spans="1:10" x14ac:dyDescent="0.25">
      <c r="A187" s="15"/>
      <c r="B187" s="15"/>
      <c r="C187" s="15"/>
      <c r="D187" s="15"/>
      <c r="E187" s="15"/>
      <c r="F187" s="16"/>
      <c r="G187" s="16"/>
      <c r="H187" s="16"/>
      <c r="I187" s="17"/>
      <c r="J187" s="15"/>
    </row>
    <row r="188" spans="1:10" x14ac:dyDescent="0.25">
      <c r="A188" s="15"/>
      <c r="B188" s="15"/>
      <c r="C188" s="15"/>
      <c r="D188" s="15"/>
      <c r="E188" s="15"/>
      <c r="F188" s="16"/>
      <c r="G188" s="16"/>
      <c r="H188" s="16"/>
      <c r="I188" s="17"/>
      <c r="J188" s="15"/>
    </row>
    <row r="189" spans="1:10" x14ac:dyDescent="0.25">
      <c r="A189" s="15"/>
      <c r="B189" s="15"/>
      <c r="C189" s="15"/>
      <c r="D189" s="15"/>
      <c r="E189" s="15"/>
      <c r="F189" s="16"/>
      <c r="G189" s="16"/>
      <c r="H189" s="16"/>
      <c r="I189" s="17"/>
      <c r="J189" s="15"/>
    </row>
    <row r="190" spans="1:10" x14ac:dyDescent="0.25">
      <c r="A190" s="15"/>
      <c r="B190" s="15"/>
      <c r="C190" s="15"/>
      <c r="D190" s="15"/>
      <c r="E190" s="15"/>
      <c r="F190" s="16"/>
      <c r="G190" s="16"/>
      <c r="H190" s="16"/>
      <c r="I190" s="17"/>
      <c r="J190" s="15"/>
    </row>
    <row r="191" spans="1:10" x14ac:dyDescent="0.25">
      <c r="A191" s="15"/>
      <c r="B191" s="15"/>
      <c r="C191" s="15"/>
      <c r="D191" s="15"/>
      <c r="E191" s="15"/>
      <c r="F191" s="16"/>
      <c r="G191" s="16"/>
      <c r="H191" s="16"/>
      <c r="I191" s="17"/>
      <c r="J191" s="15"/>
    </row>
    <row r="192" spans="1:10" x14ac:dyDescent="0.25">
      <c r="A192" s="15"/>
      <c r="B192" s="15"/>
      <c r="C192" s="15"/>
      <c r="D192" s="15"/>
      <c r="E192" s="15"/>
      <c r="F192" s="16"/>
      <c r="G192" s="16"/>
      <c r="H192" s="16"/>
      <c r="I192" s="17"/>
      <c r="J192" s="15"/>
    </row>
    <row r="193" spans="1:10" x14ac:dyDescent="0.25">
      <c r="A193" s="15"/>
      <c r="B193" s="15"/>
      <c r="C193" s="15"/>
      <c r="D193" s="15"/>
      <c r="E193" s="15"/>
      <c r="F193" s="16"/>
      <c r="G193" s="16"/>
      <c r="H193" s="16"/>
      <c r="I193" s="17"/>
      <c r="J193" s="15"/>
    </row>
    <row r="194" spans="1:10" x14ac:dyDescent="0.25">
      <c r="A194" s="15"/>
      <c r="B194" s="15"/>
      <c r="C194" s="15"/>
      <c r="D194" s="15"/>
      <c r="E194" s="15"/>
      <c r="F194" s="16"/>
      <c r="G194" s="16"/>
      <c r="H194" s="16"/>
      <c r="I194" s="17"/>
      <c r="J194" s="15"/>
    </row>
    <row r="195" spans="1:10" x14ac:dyDescent="0.25">
      <c r="A195" s="15"/>
      <c r="B195" s="15"/>
      <c r="C195" s="15"/>
      <c r="D195" s="15"/>
      <c r="E195" s="15"/>
      <c r="F195" s="16"/>
      <c r="G195" s="16"/>
      <c r="H195" s="16"/>
      <c r="I195" s="17"/>
      <c r="J195" s="15"/>
    </row>
    <row r="196" spans="1:10" x14ac:dyDescent="0.25">
      <c r="A196" s="15"/>
      <c r="B196" s="15"/>
      <c r="C196" s="15"/>
      <c r="D196" s="15"/>
      <c r="E196" s="15"/>
      <c r="F196" s="16"/>
      <c r="G196" s="16"/>
      <c r="H196" s="16"/>
      <c r="I196" s="17"/>
      <c r="J196" s="15"/>
    </row>
    <row r="197" spans="1:10" x14ac:dyDescent="0.25">
      <c r="A197" s="15"/>
      <c r="B197" s="15"/>
      <c r="C197" s="15"/>
      <c r="D197" s="15"/>
      <c r="E197" s="15"/>
      <c r="F197" s="16"/>
      <c r="G197" s="16"/>
      <c r="H197" s="16"/>
      <c r="I197" s="17"/>
      <c r="J197" s="15"/>
    </row>
    <row r="198" spans="1:10" x14ac:dyDescent="0.25">
      <c r="A198" s="15"/>
      <c r="B198" s="15"/>
      <c r="C198" s="15"/>
      <c r="D198" s="15"/>
      <c r="E198" s="15"/>
      <c r="F198" s="16"/>
      <c r="G198" s="16"/>
      <c r="H198" s="16"/>
      <c r="I198" s="17"/>
      <c r="J198" s="15"/>
    </row>
    <row r="199" spans="1:10" x14ac:dyDescent="0.25">
      <c r="A199" s="15"/>
      <c r="B199" s="15"/>
      <c r="C199" s="15"/>
      <c r="D199" s="15"/>
      <c r="E199" s="15"/>
      <c r="F199" s="16"/>
      <c r="G199" s="16"/>
      <c r="H199" s="16"/>
      <c r="I199" s="17"/>
      <c r="J199" s="15"/>
    </row>
    <row r="200" spans="1:10" x14ac:dyDescent="0.25">
      <c r="A200" s="15"/>
      <c r="B200" s="15"/>
      <c r="C200" s="15"/>
      <c r="D200" s="15"/>
      <c r="E200" s="15"/>
      <c r="F200" s="16"/>
      <c r="G200" s="16"/>
      <c r="H200" s="16"/>
      <c r="I200" s="17"/>
      <c r="J200" s="15"/>
    </row>
    <row r="201" spans="1:10" x14ac:dyDescent="0.25">
      <c r="A201" s="15"/>
      <c r="B201" s="15"/>
      <c r="C201" s="15"/>
      <c r="D201" s="15"/>
      <c r="E201" s="15"/>
      <c r="F201" s="16"/>
      <c r="G201" s="16"/>
      <c r="H201" s="16"/>
      <c r="I201" s="17"/>
      <c r="J201" s="15"/>
    </row>
    <row r="202" spans="1:10" x14ac:dyDescent="0.25">
      <c r="A202" s="15"/>
      <c r="B202" s="15"/>
      <c r="C202" s="15"/>
      <c r="D202" s="15"/>
      <c r="E202" s="15"/>
      <c r="F202" s="16"/>
      <c r="G202" s="16"/>
      <c r="H202" s="16"/>
      <c r="I202" s="17"/>
      <c r="J202" s="15"/>
    </row>
    <row r="203" spans="1:10" x14ac:dyDescent="0.25">
      <c r="A203" s="15"/>
      <c r="B203" s="15"/>
      <c r="C203" s="15"/>
      <c r="D203" s="15"/>
      <c r="E203" s="15"/>
      <c r="F203" s="16"/>
      <c r="G203" s="16"/>
      <c r="H203" s="16"/>
      <c r="I203" s="17"/>
      <c r="J203" s="15"/>
    </row>
    <row r="204" spans="1:10" x14ac:dyDescent="0.25">
      <c r="A204" s="15"/>
      <c r="B204" s="15"/>
      <c r="C204" s="15"/>
      <c r="D204" s="15"/>
      <c r="E204" s="15"/>
      <c r="F204" s="16"/>
      <c r="G204" s="16"/>
      <c r="H204" s="16"/>
      <c r="I204" s="17"/>
      <c r="J204" s="15"/>
    </row>
    <row r="205" spans="1:10" x14ac:dyDescent="0.25">
      <c r="A205" s="15"/>
      <c r="B205" s="15"/>
      <c r="C205" s="15"/>
      <c r="D205" s="15"/>
      <c r="E205" s="15"/>
      <c r="F205" s="16"/>
      <c r="G205" s="16"/>
      <c r="H205" s="16"/>
      <c r="I205" s="17"/>
      <c r="J205" s="15"/>
    </row>
    <row r="206" spans="1:10" x14ac:dyDescent="0.25">
      <c r="A206" s="15"/>
      <c r="B206" s="15"/>
      <c r="C206" s="15"/>
      <c r="D206" s="15"/>
      <c r="E206" s="15"/>
      <c r="F206" s="16"/>
      <c r="G206" s="16"/>
      <c r="H206" s="16"/>
      <c r="I206" s="17"/>
      <c r="J206" s="15"/>
    </row>
  </sheetData>
  <sortState ref="A7:I36">
    <sortCondition descending="1" ref="I7:I36"/>
  </sortState>
  <mergeCells count="1">
    <mergeCell ref="G1:I5"/>
  </mergeCells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206"/>
  <sheetViews>
    <sheetView workbookViewId="0">
      <pane xSplit="18" ySplit="6" topLeftCell="S7" activePane="bottomRight" state="frozen"/>
      <selection pane="topRight" activeCell="R1" sqref="R1"/>
      <selection pane="bottomLeft" activeCell="A7" sqref="A7"/>
      <selection pane="bottomRight" activeCell="F107" sqref="F107"/>
    </sheetView>
  </sheetViews>
  <sheetFormatPr defaultColWidth="9" defaultRowHeight="15" x14ac:dyDescent="0.25"/>
  <cols>
    <col min="1" max="1" width="4.85546875" style="1" customWidth="1"/>
    <col min="2" max="2" width="28.140625" style="1" customWidth="1"/>
    <col min="3" max="3" width="10" style="1" customWidth="1"/>
    <col min="4" max="4" width="16.7109375" style="1" customWidth="1"/>
    <col min="5" max="5" width="6.5703125" style="1" customWidth="1"/>
    <col min="6" max="6" width="9.5703125" style="1" customWidth="1"/>
    <col min="7" max="15" width="5.7109375" style="1" customWidth="1"/>
    <col min="16" max="16" width="8.7109375" style="6" customWidth="1"/>
    <col min="17" max="17" width="8.7109375" style="8" customWidth="1"/>
    <col min="18" max="16384" width="9" style="1"/>
  </cols>
  <sheetData>
    <row r="1" spans="1:20" x14ac:dyDescent="0.25">
      <c r="B1" s="14" t="s">
        <v>54</v>
      </c>
      <c r="C1" s="3" t="s">
        <v>55</v>
      </c>
      <c r="D1" s="3"/>
      <c r="E1" s="3"/>
      <c r="F1" s="3"/>
      <c r="H1" s="46" t="s">
        <v>10</v>
      </c>
      <c r="I1" s="46"/>
      <c r="J1" s="46"/>
      <c r="K1" s="46"/>
      <c r="L1" s="46"/>
      <c r="M1" s="46"/>
      <c r="N1" s="46"/>
      <c r="O1" s="46"/>
      <c r="P1" s="46"/>
      <c r="S1" s="3"/>
    </row>
    <row r="2" spans="1:20" x14ac:dyDescent="0.25">
      <c r="B2" s="14" t="s">
        <v>56</v>
      </c>
      <c r="C2" s="3" t="s">
        <v>10</v>
      </c>
      <c r="H2" s="46"/>
      <c r="I2" s="46"/>
      <c r="J2" s="46"/>
      <c r="K2" s="46"/>
      <c r="L2" s="46"/>
      <c r="M2" s="46"/>
      <c r="N2" s="46"/>
      <c r="O2" s="46"/>
      <c r="P2" s="46"/>
      <c r="S2" s="3"/>
    </row>
    <row r="3" spans="1:20" ht="15" customHeight="1" x14ac:dyDescent="0.25">
      <c r="B3" s="14" t="s">
        <v>57</v>
      </c>
      <c r="C3" s="3" t="s">
        <v>58</v>
      </c>
      <c r="H3" s="46"/>
      <c r="I3" s="46"/>
      <c r="J3" s="46"/>
      <c r="K3" s="46"/>
      <c r="L3" s="46"/>
      <c r="M3" s="46"/>
      <c r="N3" s="46"/>
      <c r="O3" s="46"/>
      <c r="P3" s="46"/>
      <c r="S3" s="3"/>
    </row>
    <row r="4" spans="1:20" ht="15" customHeight="1" x14ac:dyDescent="0.25">
      <c r="B4" s="14" t="s">
        <v>59</v>
      </c>
      <c r="C4" s="3" t="s">
        <v>60</v>
      </c>
      <c r="H4" s="46"/>
      <c r="I4" s="46"/>
      <c r="J4" s="46"/>
      <c r="K4" s="46"/>
      <c r="L4" s="46"/>
      <c r="M4" s="46"/>
      <c r="N4" s="46"/>
      <c r="O4" s="46"/>
      <c r="P4" s="46"/>
      <c r="S4" s="3"/>
    </row>
    <row r="5" spans="1:20" ht="15" customHeight="1" x14ac:dyDescent="0.25">
      <c r="H5" s="47"/>
      <c r="I5" s="47"/>
      <c r="J5" s="47"/>
      <c r="K5" s="47"/>
      <c r="L5" s="47"/>
      <c r="M5" s="47"/>
      <c r="N5" s="47"/>
      <c r="O5" s="47"/>
      <c r="P5" s="47"/>
      <c r="S5" s="3"/>
    </row>
    <row r="6" spans="1:20" ht="30" customHeight="1" x14ac:dyDescent="0.25">
      <c r="A6" s="5" t="s">
        <v>0</v>
      </c>
      <c r="B6" s="2" t="s">
        <v>1</v>
      </c>
      <c r="C6" s="5" t="s">
        <v>2</v>
      </c>
      <c r="D6" s="2" t="s">
        <v>3</v>
      </c>
      <c r="E6" s="5" t="s">
        <v>52</v>
      </c>
      <c r="F6" s="5" t="s">
        <v>53</v>
      </c>
      <c r="G6" s="2" t="s">
        <v>4</v>
      </c>
      <c r="H6" s="2" t="s">
        <v>5</v>
      </c>
      <c r="I6" s="2" t="s">
        <v>6</v>
      </c>
      <c r="J6" s="2" t="s">
        <v>11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7" t="s">
        <v>7</v>
      </c>
      <c r="Q6" s="9" t="s">
        <v>17</v>
      </c>
      <c r="R6" s="2" t="s">
        <v>8</v>
      </c>
      <c r="T6" s="15"/>
    </row>
    <row r="7" spans="1:20" x14ac:dyDescent="0.25">
      <c r="A7" s="4">
        <v>14</v>
      </c>
      <c r="B7" s="30" t="s">
        <v>41</v>
      </c>
      <c r="C7" s="30" t="s">
        <v>42</v>
      </c>
      <c r="D7" s="30" t="s">
        <v>40</v>
      </c>
      <c r="E7" s="31"/>
      <c r="F7" s="30" t="s">
        <v>29</v>
      </c>
      <c r="G7" s="34">
        <v>35.1</v>
      </c>
      <c r="H7" s="34">
        <v>33.19</v>
      </c>
      <c r="I7" s="34">
        <v>33.78</v>
      </c>
      <c r="J7" s="34">
        <v>32.840000000000003</v>
      </c>
      <c r="K7" s="34">
        <v>35.07</v>
      </c>
      <c r="L7" s="34">
        <v>33.22</v>
      </c>
      <c r="M7" s="24">
        <v>32</v>
      </c>
      <c r="N7" s="24">
        <v>34.56</v>
      </c>
      <c r="O7" s="24">
        <v>33.25</v>
      </c>
      <c r="P7" s="25">
        <f t="shared" ref="P7:P26" si="0">SUM(G7:O7)</f>
        <v>303.01</v>
      </c>
      <c r="Q7" s="32">
        <f t="shared" ref="Q7:Q26" si="1">LARGE(G7:O7,1)+LARGE(G7:O7,2)+LARGE(G7:O7,3)</f>
        <v>104.73</v>
      </c>
      <c r="R7" s="4">
        <v>1</v>
      </c>
      <c r="T7" s="15"/>
    </row>
    <row r="8" spans="1:20" x14ac:dyDescent="0.25">
      <c r="A8" s="2">
        <v>19</v>
      </c>
      <c r="B8" s="29" t="s">
        <v>49</v>
      </c>
      <c r="C8" s="29" t="s">
        <v>50</v>
      </c>
      <c r="D8" s="29" t="s">
        <v>35</v>
      </c>
      <c r="E8" s="29"/>
      <c r="F8" s="28" t="s">
        <v>29</v>
      </c>
      <c r="G8" s="37">
        <v>32.630000000000003</v>
      </c>
      <c r="H8" s="37">
        <v>33.32</v>
      </c>
      <c r="I8" s="37">
        <v>33.1</v>
      </c>
      <c r="J8" s="37">
        <v>33.22</v>
      </c>
      <c r="K8" s="37">
        <v>31.22</v>
      </c>
      <c r="L8" s="37">
        <v>32.880000000000003</v>
      </c>
      <c r="M8" s="24">
        <v>34.06</v>
      </c>
      <c r="N8" s="24">
        <v>3.03</v>
      </c>
      <c r="O8" s="24">
        <v>32.28</v>
      </c>
      <c r="P8" s="25">
        <f t="shared" si="0"/>
        <v>265.74</v>
      </c>
      <c r="Q8" s="32">
        <f t="shared" si="1"/>
        <v>100.6</v>
      </c>
      <c r="R8" s="2">
        <v>2</v>
      </c>
      <c r="T8" s="15"/>
    </row>
    <row r="9" spans="1:20" x14ac:dyDescent="0.25">
      <c r="A9" s="2">
        <v>5</v>
      </c>
      <c r="B9" s="29" t="s">
        <v>24</v>
      </c>
      <c r="C9" s="38" t="s">
        <v>20</v>
      </c>
      <c r="D9" s="29" t="s">
        <v>23</v>
      </c>
      <c r="E9" s="29"/>
      <c r="F9" s="28" t="s">
        <v>29</v>
      </c>
      <c r="G9" s="37">
        <v>30.28</v>
      </c>
      <c r="H9" s="37">
        <v>35.72</v>
      </c>
      <c r="I9" s="37">
        <v>25.25</v>
      </c>
      <c r="J9" s="37">
        <v>21.84</v>
      </c>
      <c r="K9" s="37">
        <v>30.6</v>
      </c>
      <c r="L9" s="37">
        <v>22.53</v>
      </c>
      <c r="M9" s="34">
        <v>31.35</v>
      </c>
      <c r="N9" s="34">
        <v>4.47</v>
      </c>
      <c r="O9" s="34">
        <v>32.6</v>
      </c>
      <c r="P9" s="25">
        <f t="shared" si="0"/>
        <v>234.64</v>
      </c>
      <c r="Q9" s="32">
        <f t="shared" si="1"/>
        <v>99.669999999999987</v>
      </c>
      <c r="R9" s="2">
        <v>3</v>
      </c>
      <c r="T9" s="15"/>
    </row>
    <row r="10" spans="1:20" x14ac:dyDescent="0.25">
      <c r="A10" s="2">
        <v>15</v>
      </c>
      <c r="B10" s="31" t="s">
        <v>43</v>
      </c>
      <c r="C10" s="31" t="s">
        <v>44</v>
      </c>
      <c r="D10" s="31" t="s">
        <v>40</v>
      </c>
      <c r="E10" s="31"/>
      <c r="F10" s="31" t="s">
        <v>29</v>
      </c>
      <c r="G10" s="36">
        <v>32.1</v>
      </c>
      <c r="H10" s="36">
        <v>33.72</v>
      </c>
      <c r="I10" s="36">
        <v>33.56</v>
      </c>
      <c r="J10" s="34">
        <v>25.19</v>
      </c>
      <c r="K10" s="34">
        <v>3.97</v>
      </c>
      <c r="L10" s="34">
        <v>31.97</v>
      </c>
      <c r="M10" s="34">
        <v>28.34</v>
      </c>
      <c r="N10" s="34">
        <v>31.22</v>
      </c>
      <c r="O10" s="34">
        <v>14.12</v>
      </c>
      <c r="P10" s="25">
        <f t="shared" si="0"/>
        <v>234.19</v>
      </c>
      <c r="Q10" s="32">
        <f t="shared" si="1"/>
        <v>99.38</v>
      </c>
      <c r="R10" s="2">
        <v>4</v>
      </c>
      <c r="T10" s="15"/>
    </row>
    <row r="11" spans="1:20" x14ac:dyDescent="0.25">
      <c r="A11" s="2">
        <v>2</v>
      </c>
      <c r="B11" s="31" t="s">
        <v>22</v>
      </c>
      <c r="C11" s="35" t="s">
        <v>20</v>
      </c>
      <c r="D11" s="31" t="s">
        <v>23</v>
      </c>
      <c r="E11" s="31">
        <v>2008</v>
      </c>
      <c r="F11" s="31" t="s">
        <v>62</v>
      </c>
      <c r="G11" s="36">
        <v>3.44</v>
      </c>
      <c r="H11" s="36">
        <v>29.84</v>
      </c>
      <c r="I11" s="36">
        <v>29.78</v>
      </c>
      <c r="J11" s="34">
        <v>32.82</v>
      </c>
      <c r="K11" s="34">
        <v>31.03</v>
      </c>
      <c r="L11" s="34">
        <v>31.69</v>
      </c>
      <c r="M11" s="34">
        <v>29.13</v>
      </c>
      <c r="N11" s="34">
        <v>30.78</v>
      </c>
      <c r="O11" s="34">
        <v>32.44</v>
      </c>
      <c r="P11" s="25">
        <f t="shared" si="0"/>
        <v>250.95</v>
      </c>
      <c r="Q11" s="32">
        <f t="shared" si="1"/>
        <v>96.949999999999989</v>
      </c>
      <c r="R11" s="2">
        <v>5</v>
      </c>
      <c r="T11" s="15"/>
    </row>
    <row r="12" spans="1:20" x14ac:dyDescent="0.25">
      <c r="A12" s="2">
        <v>16</v>
      </c>
      <c r="B12" s="31" t="s">
        <v>45</v>
      </c>
      <c r="C12" s="31" t="s">
        <v>46</v>
      </c>
      <c r="D12" s="31" t="s">
        <v>40</v>
      </c>
      <c r="E12" s="31">
        <v>2000</v>
      </c>
      <c r="F12" s="31" t="s">
        <v>61</v>
      </c>
      <c r="G12" s="36">
        <v>7.78</v>
      </c>
      <c r="H12" s="36">
        <v>27.37</v>
      </c>
      <c r="I12" s="36">
        <v>7.59</v>
      </c>
      <c r="J12" s="34">
        <v>32.22</v>
      </c>
      <c r="K12" s="24">
        <v>32.01</v>
      </c>
      <c r="L12" s="24">
        <v>31.02</v>
      </c>
      <c r="M12" s="34">
        <v>30.13</v>
      </c>
      <c r="N12" s="34">
        <v>4.3099999999999996</v>
      </c>
      <c r="O12" s="34">
        <v>31.18</v>
      </c>
      <c r="P12" s="25">
        <f t="shared" si="0"/>
        <v>203.61</v>
      </c>
      <c r="Q12" s="32">
        <f t="shared" si="1"/>
        <v>95.41</v>
      </c>
      <c r="R12" s="2">
        <v>6</v>
      </c>
      <c r="T12" s="15"/>
    </row>
    <row r="13" spans="1:20" x14ac:dyDescent="0.25">
      <c r="A13" s="2">
        <v>9</v>
      </c>
      <c r="B13" s="31" t="s">
        <v>32</v>
      </c>
      <c r="C13" s="35" t="s">
        <v>20</v>
      </c>
      <c r="D13" s="31" t="s">
        <v>21</v>
      </c>
      <c r="E13" s="31">
        <v>1971</v>
      </c>
      <c r="F13" s="31" t="s">
        <v>29</v>
      </c>
      <c r="G13" s="36">
        <v>19.43</v>
      </c>
      <c r="H13" s="36">
        <v>2.91</v>
      </c>
      <c r="I13" s="40">
        <v>0</v>
      </c>
      <c r="J13" s="34">
        <v>27.12</v>
      </c>
      <c r="K13" s="34">
        <v>31.62</v>
      </c>
      <c r="L13" s="34">
        <v>31.59</v>
      </c>
      <c r="M13" s="34">
        <v>32.130000000000003</v>
      </c>
      <c r="N13" s="34">
        <v>27.9</v>
      </c>
      <c r="O13" s="34">
        <v>23.31</v>
      </c>
      <c r="P13" s="25">
        <f t="shared" si="0"/>
        <v>196.01000000000002</v>
      </c>
      <c r="Q13" s="32">
        <f t="shared" si="1"/>
        <v>95.34</v>
      </c>
      <c r="R13" s="2">
        <v>7</v>
      </c>
      <c r="T13" s="15"/>
    </row>
    <row r="14" spans="1:20" x14ac:dyDescent="0.25">
      <c r="A14" s="2">
        <v>7</v>
      </c>
      <c r="B14" s="29" t="s">
        <v>28</v>
      </c>
      <c r="C14" s="38" t="s">
        <v>20</v>
      </c>
      <c r="D14" s="29" t="s">
        <v>21</v>
      </c>
      <c r="E14" s="29">
        <v>1964</v>
      </c>
      <c r="F14" s="29" t="s">
        <v>29</v>
      </c>
      <c r="G14" s="39">
        <v>26.62</v>
      </c>
      <c r="H14" s="39">
        <v>30.87</v>
      </c>
      <c r="I14" s="39">
        <v>29.94</v>
      </c>
      <c r="J14" s="37">
        <v>12.31</v>
      </c>
      <c r="K14" s="37">
        <v>27.72</v>
      </c>
      <c r="L14" s="37">
        <v>26.36</v>
      </c>
      <c r="M14" s="34">
        <v>31</v>
      </c>
      <c r="N14" s="34">
        <v>31.66</v>
      </c>
      <c r="O14" s="34">
        <v>30.43</v>
      </c>
      <c r="P14" s="25">
        <f t="shared" si="0"/>
        <v>246.91</v>
      </c>
      <c r="Q14" s="32">
        <f t="shared" si="1"/>
        <v>93.53</v>
      </c>
      <c r="R14" s="2">
        <v>8</v>
      </c>
      <c r="T14" s="15"/>
    </row>
    <row r="15" spans="1:20" x14ac:dyDescent="0.25">
      <c r="A15" s="2">
        <v>8</v>
      </c>
      <c r="B15" s="31" t="s">
        <v>30</v>
      </c>
      <c r="C15" s="35" t="s">
        <v>20</v>
      </c>
      <c r="D15" s="31" t="s">
        <v>21</v>
      </c>
      <c r="E15" s="31">
        <v>2001</v>
      </c>
      <c r="F15" s="31" t="s">
        <v>78</v>
      </c>
      <c r="G15" s="36">
        <v>28.91</v>
      </c>
      <c r="H15" s="36">
        <v>28.4</v>
      </c>
      <c r="I15" s="36">
        <v>25.34</v>
      </c>
      <c r="J15" s="34">
        <v>30.56</v>
      </c>
      <c r="K15" s="34">
        <v>29.56</v>
      </c>
      <c r="L15" s="34">
        <v>30.34</v>
      </c>
      <c r="M15" s="34">
        <v>24.91</v>
      </c>
      <c r="N15" s="34">
        <v>29.72</v>
      </c>
      <c r="O15" s="34">
        <v>31.03</v>
      </c>
      <c r="P15" s="25">
        <f t="shared" si="0"/>
        <v>258.77</v>
      </c>
      <c r="Q15" s="32">
        <f t="shared" si="1"/>
        <v>91.93</v>
      </c>
      <c r="R15" s="2">
        <v>9</v>
      </c>
      <c r="T15" s="15"/>
    </row>
    <row r="16" spans="1:20" x14ac:dyDescent="0.25">
      <c r="A16" s="2">
        <v>11</v>
      </c>
      <c r="B16" s="31" t="s">
        <v>34</v>
      </c>
      <c r="C16" s="35" t="s">
        <v>20</v>
      </c>
      <c r="D16" s="31" t="s">
        <v>35</v>
      </c>
      <c r="E16" s="31">
        <v>1998</v>
      </c>
      <c r="F16" s="30" t="s">
        <v>61</v>
      </c>
      <c r="G16" s="36">
        <v>29.94</v>
      </c>
      <c r="H16" s="36">
        <v>27.09</v>
      </c>
      <c r="I16" s="36">
        <v>26.22</v>
      </c>
      <c r="J16" s="34">
        <v>29.75</v>
      </c>
      <c r="K16" s="34">
        <v>30.5</v>
      </c>
      <c r="L16" s="34">
        <v>26.66</v>
      </c>
      <c r="M16" s="34">
        <v>10.91</v>
      </c>
      <c r="N16" s="34">
        <v>29.87</v>
      </c>
      <c r="O16" s="34">
        <v>28.28</v>
      </c>
      <c r="P16" s="25">
        <f t="shared" si="0"/>
        <v>239.22</v>
      </c>
      <c r="Q16" s="32">
        <f t="shared" si="1"/>
        <v>90.31</v>
      </c>
      <c r="R16" s="2">
        <v>10</v>
      </c>
      <c r="T16" s="15"/>
    </row>
    <row r="17" spans="1:20" x14ac:dyDescent="0.25">
      <c r="A17" s="2">
        <v>20</v>
      </c>
      <c r="B17" s="31" t="s">
        <v>63</v>
      </c>
      <c r="C17" s="31"/>
      <c r="D17" s="31" t="s">
        <v>21</v>
      </c>
      <c r="E17" s="31">
        <v>1969</v>
      </c>
      <c r="F17" s="30" t="s">
        <v>29</v>
      </c>
      <c r="G17" s="36">
        <v>2.4700000000000002</v>
      </c>
      <c r="H17" s="36">
        <v>23.5</v>
      </c>
      <c r="I17" s="36">
        <v>26.97</v>
      </c>
      <c r="J17" s="34">
        <v>28.28</v>
      </c>
      <c r="K17" s="34">
        <v>24.66</v>
      </c>
      <c r="L17" s="34">
        <v>26.06</v>
      </c>
      <c r="M17" s="34">
        <v>27.93</v>
      </c>
      <c r="N17" s="34">
        <v>29.03</v>
      </c>
      <c r="O17" s="34">
        <v>27.78</v>
      </c>
      <c r="P17" s="25">
        <f t="shared" si="0"/>
        <v>216.68</v>
      </c>
      <c r="Q17" s="32">
        <f t="shared" si="1"/>
        <v>85.240000000000009</v>
      </c>
      <c r="R17" s="2">
        <v>11</v>
      </c>
      <c r="T17" s="15"/>
    </row>
    <row r="18" spans="1:20" x14ac:dyDescent="0.25">
      <c r="A18" s="2">
        <v>17</v>
      </c>
      <c r="B18" s="31" t="s">
        <v>47</v>
      </c>
      <c r="C18" s="35" t="s">
        <v>20</v>
      </c>
      <c r="D18" s="31" t="s">
        <v>40</v>
      </c>
      <c r="E18" s="31">
        <v>2006</v>
      </c>
      <c r="F18" s="30" t="s">
        <v>62</v>
      </c>
      <c r="G18" s="36">
        <v>23.32</v>
      </c>
      <c r="H18" s="36">
        <v>23.32</v>
      </c>
      <c r="I18" s="36">
        <v>28.43</v>
      </c>
      <c r="J18" s="34">
        <v>4.3499999999999996</v>
      </c>
      <c r="K18" s="34">
        <v>20.68</v>
      </c>
      <c r="L18" s="34">
        <v>23.91</v>
      </c>
      <c r="M18" s="34">
        <v>27.43</v>
      </c>
      <c r="N18" s="34">
        <v>26.63</v>
      </c>
      <c r="O18" s="34">
        <v>25.31</v>
      </c>
      <c r="P18" s="25">
        <f t="shared" si="0"/>
        <v>203.38</v>
      </c>
      <c r="Q18" s="32">
        <f t="shared" si="1"/>
        <v>82.49</v>
      </c>
      <c r="R18" s="2">
        <v>12</v>
      </c>
      <c r="T18" s="15"/>
    </row>
    <row r="19" spans="1:20" x14ac:dyDescent="0.25">
      <c r="A19" s="2">
        <v>18</v>
      </c>
      <c r="B19" s="31" t="s">
        <v>48</v>
      </c>
      <c r="C19" s="35" t="s">
        <v>20</v>
      </c>
      <c r="D19" s="31" t="s">
        <v>40</v>
      </c>
      <c r="E19" s="31">
        <v>2005</v>
      </c>
      <c r="F19" s="30" t="s">
        <v>62</v>
      </c>
      <c r="G19" s="34">
        <v>3.46</v>
      </c>
      <c r="H19" s="34">
        <v>10.78</v>
      </c>
      <c r="I19" s="34">
        <v>23.5</v>
      </c>
      <c r="J19" s="34">
        <v>26.84</v>
      </c>
      <c r="K19" s="24">
        <v>27.84</v>
      </c>
      <c r="L19" s="24">
        <v>25.12</v>
      </c>
      <c r="M19" s="34">
        <v>26.31</v>
      </c>
      <c r="N19" s="34">
        <v>24.06</v>
      </c>
      <c r="O19" s="34">
        <v>19.010000000000002</v>
      </c>
      <c r="P19" s="25">
        <f t="shared" si="0"/>
        <v>186.92</v>
      </c>
      <c r="Q19" s="32">
        <f t="shared" si="1"/>
        <v>80.989999999999995</v>
      </c>
      <c r="R19" s="2">
        <v>13</v>
      </c>
      <c r="T19" s="15"/>
    </row>
    <row r="20" spans="1:20" x14ac:dyDescent="0.25">
      <c r="A20" s="2">
        <v>12</v>
      </c>
      <c r="B20" s="31" t="s">
        <v>36</v>
      </c>
      <c r="C20" s="31" t="s">
        <v>37</v>
      </c>
      <c r="D20" s="31" t="s">
        <v>38</v>
      </c>
      <c r="E20" s="31"/>
      <c r="F20" s="30" t="s">
        <v>29</v>
      </c>
      <c r="G20" s="34">
        <v>24.56</v>
      </c>
      <c r="H20" s="34">
        <v>24.22</v>
      </c>
      <c r="I20" s="34">
        <v>25.37</v>
      </c>
      <c r="J20" s="34">
        <v>8.19</v>
      </c>
      <c r="K20" s="34">
        <v>21.78</v>
      </c>
      <c r="L20" s="34">
        <v>23.39</v>
      </c>
      <c r="M20" s="34">
        <v>25.56</v>
      </c>
      <c r="N20" s="34">
        <v>23.18</v>
      </c>
      <c r="O20" s="34">
        <v>22.88</v>
      </c>
      <c r="P20" s="25">
        <f t="shared" si="0"/>
        <v>199.13</v>
      </c>
      <c r="Q20" s="32">
        <f t="shared" si="1"/>
        <v>75.489999999999995</v>
      </c>
      <c r="R20" s="2">
        <v>14</v>
      </c>
      <c r="T20" s="15"/>
    </row>
    <row r="21" spans="1:20" x14ac:dyDescent="0.25">
      <c r="A21" s="2">
        <v>13</v>
      </c>
      <c r="B21" s="31" t="s">
        <v>39</v>
      </c>
      <c r="C21" s="35" t="s">
        <v>20</v>
      </c>
      <c r="D21" s="31" t="s">
        <v>40</v>
      </c>
      <c r="E21" s="31">
        <v>2006</v>
      </c>
      <c r="F21" s="30" t="s">
        <v>62</v>
      </c>
      <c r="G21" s="34">
        <v>21.81</v>
      </c>
      <c r="H21" s="34">
        <v>24.22</v>
      </c>
      <c r="I21" s="34">
        <v>20.65</v>
      </c>
      <c r="J21" s="34">
        <v>23.4</v>
      </c>
      <c r="K21" s="34">
        <v>21.1</v>
      </c>
      <c r="L21" s="34">
        <v>25.12</v>
      </c>
      <c r="M21" s="34">
        <v>21.56</v>
      </c>
      <c r="N21" s="34">
        <v>21.25</v>
      </c>
      <c r="O21" s="34">
        <v>22.16</v>
      </c>
      <c r="P21" s="25">
        <f t="shared" si="0"/>
        <v>201.27</v>
      </c>
      <c r="Q21" s="32">
        <f t="shared" si="1"/>
        <v>72.740000000000009</v>
      </c>
      <c r="R21" s="2">
        <v>15</v>
      </c>
      <c r="T21" s="15"/>
    </row>
    <row r="22" spans="1:20" x14ac:dyDescent="0.25">
      <c r="A22" s="2">
        <v>6</v>
      </c>
      <c r="B22" s="31" t="s">
        <v>27</v>
      </c>
      <c r="C22" s="35" t="s">
        <v>20</v>
      </c>
      <c r="D22" s="31" t="s">
        <v>21</v>
      </c>
      <c r="E22" s="31">
        <v>1999</v>
      </c>
      <c r="F22" s="30" t="s">
        <v>61</v>
      </c>
      <c r="G22" s="34">
        <v>13.43</v>
      </c>
      <c r="H22" s="34">
        <v>13.88</v>
      </c>
      <c r="I22" s="34">
        <v>24</v>
      </c>
      <c r="J22" s="34">
        <v>8.4700000000000006</v>
      </c>
      <c r="K22" s="34">
        <v>20.97</v>
      </c>
      <c r="L22" s="34">
        <v>24.59</v>
      </c>
      <c r="M22" s="34">
        <v>1</v>
      </c>
      <c r="N22" s="34">
        <v>12.63</v>
      </c>
      <c r="O22" s="34">
        <v>21.87</v>
      </c>
      <c r="P22" s="25">
        <f t="shared" si="0"/>
        <v>140.84</v>
      </c>
      <c r="Q22" s="32">
        <f t="shared" si="1"/>
        <v>70.460000000000008</v>
      </c>
      <c r="R22" s="2">
        <v>16</v>
      </c>
      <c r="T22" s="15"/>
    </row>
    <row r="23" spans="1:20" x14ac:dyDescent="0.25">
      <c r="A23" s="2">
        <v>4</v>
      </c>
      <c r="B23" s="31" t="s">
        <v>25</v>
      </c>
      <c r="C23" s="35" t="s">
        <v>20</v>
      </c>
      <c r="D23" s="31" t="s">
        <v>21</v>
      </c>
      <c r="E23" s="31">
        <v>2007</v>
      </c>
      <c r="F23" s="30" t="s">
        <v>62</v>
      </c>
      <c r="G23" s="34">
        <v>4.38</v>
      </c>
      <c r="H23" s="34">
        <v>18.82</v>
      </c>
      <c r="I23" s="34">
        <v>14.97</v>
      </c>
      <c r="J23" s="34">
        <v>14.91</v>
      </c>
      <c r="K23" s="24">
        <v>4.9400000000000004</v>
      </c>
      <c r="L23" s="24">
        <v>18.07</v>
      </c>
      <c r="M23" s="34">
        <v>16.37</v>
      </c>
      <c r="N23" s="34">
        <v>22.31</v>
      </c>
      <c r="O23" s="34">
        <v>24.28</v>
      </c>
      <c r="P23" s="25">
        <f t="shared" si="0"/>
        <v>139.05000000000001</v>
      </c>
      <c r="Q23" s="32">
        <f t="shared" si="1"/>
        <v>65.41</v>
      </c>
      <c r="R23" s="2">
        <v>17</v>
      </c>
      <c r="T23" s="15"/>
    </row>
    <row r="24" spans="1:20" x14ac:dyDescent="0.25">
      <c r="A24" s="2">
        <v>1</v>
      </c>
      <c r="B24" s="31" t="s">
        <v>19</v>
      </c>
      <c r="C24" s="35" t="s">
        <v>20</v>
      </c>
      <c r="D24" s="31" t="s">
        <v>21</v>
      </c>
      <c r="E24" s="31">
        <v>2004</v>
      </c>
      <c r="F24" s="30" t="s">
        <v>31</v>
      </c>
      <c r="G24" s="34">
        <v>9.8699999999999992</v>
      </c>
      <c r="H24" s="34">
        <v>18.91</v>
      </c>
      <c r="I24" s="34">
        <v>19.37</v>
      </c>
      <c r="J24" s="34">
        <v>6.8</v>
      </c>
      <c r="K24" s="34">
        <v>5.87</v>
      </c>
      <c r="L24" s="34">
        <v>14.34</v>
      </c>
      <c r="M24" s="34">
        <v>20.56</v>
      </c>
      <c r="N24" s="34">
        <v>16.649999999999999</v>
      </c>
      <c r="O24" s="34">
        <v>5.94</v>
      </c>
      <c r="P24" s="25">
        <f t="shared" si="0"/>
        <v>118.31</v>
      </c>
      <c r="Q24" s="32">
        <f t="shared" si="1"/>
        <v>58.84</v>
      </c>
      <c r="R24" s="2">
        <v>18</v>
      </c>
      <c r="T24" s="15"/>
    </row>
    <row r="25" spans="1:20" x14ac:dyDescent="0.25">
      <c r="A25" s="2">
        <v>3</v>
      </c>
      <c r="B25" s="31" t="s">
        <v>26</v>
      </c>
      <c r="C25" s="13" t="s">
        <v>20</v>
      </c>
      <c r="D25" s="2" t="s">
        <v>21</v>
      </c>
      <c r="E25" s="2">
        <v>2006</v>
      </c>
      <c r="F25" s="4" t="s">
        <v>62</v>
      </c>
      <c r="G25" s="24">
        <v>15.07</v>
      </c>
      <c r="H25" s="24">
        <v>4.96</v>
      </c>
      <c r="I25" s="24">
        <v>6.15</v>
      </c>
      <c r="J25" s="24">
        <v>3.91</v>
      </c>
      <c r="K25" s="24">
        <v>13.81</v>
      </c>
      <c r="L25" s="24">
        <v>15.5</v>
      </c>
      <c r="M25" s="34">
        <v>5.19</v>
      </c>
      <c r="N25" s="34">
        <v>3.35</v>
      </c>
      <c r="O25" s="34">
        <v>11.16</v>
      </c>
      <c r="P25" s="25">
        <f t="shared" si="0"/>
        <v>79.099999999999994</v>
      </c>
      <c r="Q25" s="32">
        <f t="shared" si="1"/>
        <v>44.38</v>
      </c>
      <c r="R25" s="2">
        <v>19</v>
      </c>
      <c r="T25" s="15"/>
    </row>
    <row r="26" spans="1:20" x14ac:dyDescent="0.25">
      <c r="A26" s="2">
        <v>10</v>
      </c>
      <c r="B26" s="31" t="s">
        <v>33</v>
      </c>
      <c r="C26" s="13" t="s">
        <v>20</v>
      </c>
      <c r="D26" s="2" t="s">
        <v>21</v>
      </c>
      <c r="E26" s="2"/>
      <c r="F26" s="4" t="s">
        <v>62</v>
      </c>
      <c r="G26" s="24">
        <v>2.85</v>
      </c>
      <c r="H26" s="24">
        <v>2.4500000000000002</v>
      </c>
      <c r="I26" s="24">
        <v>2.94</v>
      </c>
      <c r="J26" s="24">
        <v>3.9</v>
      </c>
      <c r="K26" s="24">
        <v>4</v>
      </c>
      <c r="L26" s="24">
        <v>3.85</v>
      </c>
      <c r="M26" s="41" t="s">
        <v>20</v>
      </c>
      <c r="N26" s="41" t="s">
        <v>20</v>
      </c>
      <c r="O26" s="41" t="s">
        <v>20</v>
      </c>
      <c r="P26" s="25">
        <f t="shared" si="0"/>
        <v>19.990000000000002</v>
      </c>
      <c r="Q26" s="32">
        <f t="shared" si="1"/>
        <v>11.75</v>
      </c>
      <c r="R26" s="2">
        <v>20</v>
      </c>
      <c r="T26" s="15"/>
    </row>
    <row r="27" spans="1:20" x14ac:dyDescent="0.25">
      <c r="A27" s="2">
        <v>21</v>
      </c>
      <c r="B27" s="2"/>
      <c r="C27" s="2"/>
      <c r="D27" s="2"/>
      <c r="E27" s="2"/>
      <c r="F27" s="2"/>
      <c r="G27" s="26">
        <v>0</v>
      </c>
      <c r="H27" s="26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5">
        <f t="shared" ref="P27:P71" si="2">SUM(G27:O27)</f>
        <v>0</v>
      </c>
      <c r="Q27" s="32">
        <f t="shared" ref="Q27:Q71" si="3">LARGE(G27:O27,1)+LARGE(G27:O27,2)+LARGE(G27:O27,3)</f>
        <v>0</v>
      </c>
      <c r="R27" s="2">
        <v>21</v>
      </c>
      <c r="T27" s="15"/>
    </row>
    <row r="28" spans="1:20" x14ac:dyDescent="0.25">
      <c r="A28" s="2">
        <v>22</v>
      </c>
      <c r="B28" s="2"/>
      <c r="C28" s="2"/>
      <c r="D28" s="2"/>
      <c r="E28" s="2"/>
      <c r="F28" s="2"/>
      <c r="G28" s="26">
        <v>0</v>
      </c>
      <c r="H28" s="26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5">
        <f t="shared" si="2"/>
        <v>0</v>
      </c>
      <c r="Q28" s="32">
        <f t="shared" si="3"/>
        <v>0</v>
      </c>
      <c r="R28" s="2">
        <v>22</v>
      </c>
      <c r="T28" s="15"/>
    </row>
    <row r="29" spans="1:20" x14ac:dyDescent="0.25">
      <c r="A29" s="2">
        <v>23</v>
      </c>
      <c r="B29" s="2"/>
      <c r="C29" s="2"/>
      <c r="D29" s="2"/>
      <c r="E29" s="2"/>
      <c r="F29" s="2"/>
      <c r="G29" s="26">
        <v>0</v>
      </c>
      <c r="H29" s="26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5">
        <f t="shared" si="2"/>
        <v>0</v>
      </c>
      <c r="Q29" s="32">
        <f t="shared" si="3"/>
        <v>0</v>
      </c>
      <c r="R29" s="2">
        <v>23</v>
      </c>
      <c r="T29" s="15"/>
    </row>
    <row r="30" spans="1:20" x14ac:dyDescent="0.25">
      <c r="A30" s="2">
        <v>24</v>
      </c>
      <c r="B30" s="2"/>
      <c r="C30" s="2"/>
      <c r="D30" s="2"/>
      <c r="E30" s="2"/>
      <c r="F30" s="2"/>
      <c r="G30" s="26">
        <v>0</v>
      </c>
      <c r="H30" s="26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5">
        <f t="shared" si="2"/>
        <v>0</v>
      </c>
      <c r="Q30" s="32">
        <f t="shared" si="3"/>
        <v>0</v>
      </c>
      <c r="R30" s="2">
        <v>24</v>
      </c>
      <c r="T30" s="15"/>
    </row>
    <row r="31" spans="1:20" x14ac:dyDescent="0.25">
      <c r="A31" s="2">
        <v>25</v>
      </c>
      <c r="B31" s="2"/>
      <c r="C31" s="2"/>
      <c r="D31" s="2"/>
      <c r="E31" s="2"/>
      <c r="F31" s="2"/>
      <c r="G31" s="26">
        <v>0</v>
      </c>
      <c r="H31" s="26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5">
        <f t="shared" si="2"/>
        <v>0</v>
      </c>
      <c r="Q31" s="32">
        <f t="shared" si="3"/>
        <v>0</v>
      </c>
      <c r="R31" s="2">
        <v>25</v>
      </c>
      <c r="T31" s="15"/>
    </row>
    <row r="32" spans="1:20" x14ac:dyDescent="0.25">
      <c r="A32" s="2">
        <v>26</v>
      </c>
      <c r="B32" s="2"/>
      <c r="C32" s="2"/>
      <c r="D32" s="2"/>
      <c r="E32" s="2"/>
      <c r="F32" s="2"/>
      <c r="G32" s="26">
        <v>0</v>
      </c>
      <c r="H32" s="26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5">
        <f t="shared" si="2"/>
        <v>0</v>
      </c>
      <c r="Q32" s="32">
        <f t="shared" si="3"/>
        <v>0</v>
      </c>
      <c r="R32" s="2">
        <v>26</v>
      </c>
      <c r="T32" s="15"/>
    </row>
    <row r="33" spans="1:20" x14ac:dyDescent="0.25">
      <c r="A33" s="2">
        <v>27</v>
      </c>
      <c r="B33" s="2"/>
      <c r="C33" s="2"/>
      <c r="D33" s="2"/>
      <c r="E33" s="2"/>
      <c r="F33" s="2"/>
      <c r="G33" s="26">
        <v>0</v>
      </c>
      <c r="H33" s="26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5">
        <f t="shared" si="2"/>
        <v>0</v>
      </c>
      <c r="Q33" s="32">
        <f t="shared" si="3"/>
        <v>0</v>
      </c>
      <c r="R33" s="2">
        <v>27</v>
      </c>
      <c r="T33" s="15"/>
    </row>
    <row r="34" spans="1:20" x14ac:dyDescent="0.25">
      <c r="A34" s="2">
        <v>28</v>
      </c>
      <c r="B34" s="2"/>
      <c r="C34" s="2"/>
      <c r="D34" s="2"/>
      <c r="E34" s="2"/>
      <c r="F34" s="2"/>
      <c r="G34" s="26">
        <v>0</v>
      </c>
      <c r="H34" s="26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5">
        <f t="shared" si="2"/>
        <v>0</v>
      </c>
      <c r="Q34" s="32">
        <f t="shared" si="3"/>
        <v>0</v>
      </c>
      <c r="R34" s="2">
        <v>28</v>
      </c>
      <c r="T34" s="15"/>
    </row>
    <row r="35" spans="1:20" x14ac:dyDescent="0.25">
      <c r="A35" s="2">
        <v>29</v>
      </c>
      <c r="B35" s="2"/>
      <c r="C35" s="2"/>
      <c r="D35" s="2"/>
      <c r="E35" s="2"/>
      <c r="F35" s="4"/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5">
        <f t="shared" si="2"/>
        <v>0</v>
      </c>
      <c r="Q35" s="32">
        <f t="shared" si="3"/>
        <v>0</v>
      </c>
      <c r="R35" s="2">
        <v>29</v>
      </c>
      <c r="T35" s="15"/>
    </row>
    <row r="36" spans="1:20" x14ac:dyDescent="0.25">
      <c r="A36" s="2">
        <v>30</v>
      </c>
      <c r="B36" s="2"/>
      <c r="C36" s="2"/>
      <c r="D36" s="2"/>
      <c r="E36" s="2"/>
      <c r="F36" s="4"/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5">
        <f t="shared" si="2"/>
        <v>0</v>
      </c>
      <c r="Q36" s="32">
        <f t="shared" si="3"/>
        <v>0</v>
      </c>
      <c r="R36" s="2">
        <v>30</v>
      </c>
      <c r="T36" s="15"/>
    </row>
    <row r="37" spans="1:20" x14ac:dyDescent="0.25">
      <c r="A37" s="2">
        <v>31</v>
      </c>
      <c r="B37" s="2"/>
      <c r="C37" s="2"/>
      <c r="D37" s="2"/>
      <c r="E37" s="2"/>
      <c r="F37" s="4"/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5">
        <f t="shared" si="2"/>
        <v>0</v>
      </c>
      <c r="Q37" s="32">
        <f t="shared" si="3"/>
        <v>0</v>
      </c>
      <c r="R37" s="2">
        <v>31</v>
      </c>
      <c r="T37" s="15"/>
    </row>
    <row r="38" spans="1:20" x14ac:dyDescent="0.25">
      <c r="A38" s="2">
        <v>32</v>
      </c>
      <c r="B38" s="2"/>
      <c r="C38" s="2"/>
      <c r="D38" s="2"/>
      <c r="E38" s="2"/>
      <c r="F38" s="4"/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5">
        <f t="shared" si="2"/>
        <v>0</v>
      </c>
      <c r="Q38" s="32">
        <f t="shared" si="3"/>
        <v>0</v>
      </c>
      <c r="R38" s="2">
        <v>32</v>
      </c>
      <c r="T38" s="15"/>
    </row>
    <row r="39" spans="1:20" x14ac:dyDescent="0.25">
      <c r="A39" s="2">
        <v>33</v>
      </c>
      <c r="B39" s="2"/>
      <c r="C39" s="2"/>
      <c r="D39" s="2"/>
      <c r="E39" s="2"/>
      <c r="F39" s="4"/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5">
        <f t="shared" si="2"/>
        <v>0</v>
      </c>
      <c r="Q39" s="32">
        <f t="shared" si="3"/>
        <v>0</v>
      </c>
      <c r="R39" s="2">
        <v>33</v>
      </c>
      <c r="T39" s="15"/>
    </row>
    <row r="40" spans="1:20" x14ac:dyDescent="0.25">
      <c r="A40" s="2">
        <v>34</v>
      </c>
      <c r="B40" s="2"/>
      <c r="C40" s="2"/>
      <c r="D40" s="2"/>
      <c r="E40" s="2"/>
      <c r="F40" s="4"/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5">
        <f t="shared" si="2"/>
        <v>0</v>
      </c>
      <c r="Q40" s="32">
        <f t="shared" si="3"/>
        <v>0</v>
      </c>
      <c r="R40" s="2">
        <v>34</v>
      </c>
      <c r="T40" s="15"/>
    </row>
    <row r="41" spans="1:20" x14ac:dyDescent="0.25">
      <c r="A41" s="2">
        <v>35</v>
      </c>
      <c r="B41" s="2"/>
      <c r="C41" s="2"/>
      <c r="D41" s="2"/>
      <c r="E41" s="2"/>
      <c r="F41" s="4"/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5">
        <f t="shared" si="2"/>
        <v>0</v>
      </c>
      <c r="Q41" s="32">
        <f t="shared" si="3"/>
        <v>0</v>
      </c>
      <c r="R41" s="2">
        <v>35</v>
      </c>
      <c r="T41" s="15"/>
    </row>
    <row r="42" spans="1:20" x14ac:dyDescent="0.25">
      <c r="A42" s="2">
        <v>36</v>
      </c>
      <c r="B42" s="2"/>
      <c r="C42" s="2"/>
      <c r="D42" s="2"/>
      <c r="E42" s="2"/>
      <c r="F42" s="4"/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5">
        <f t="shared" si="2"/>
        <v>0</v>
      </c>
      <c r="Q42" s="32">
        <f t="shared" si="3"/>
        <v>0</v>
      </c>
      <c r="R42" s="2">
        <v>36</v>
      </c>
      <c r="T42" s="15"/>
    </row>
    <row r="43" spans="1:20" x14ac:dyDescent="0.25">
      <c r="A43" s="2">
        <v>37</v>
      </c>
      <c r="B43" s="2"/>
      <c r="C43" s="2"/>
      <c r="D43" s="2"/>
      <c r="E43" s="2"/>
      <c r="F43" s="4"/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5">
        <f t="shared" si="2"/>
        <v>0</v>
      </c>
      <c r="Q43" s="32">
        <f t="shared" si="3"/>
        <v>0</v>
      </c>
      <c r="R43" s="2">
        <v>37</v>
      </c>
      <c r="T43" s="15"/>
    </row>
    <row r="44" spans="1:20" x14ac:dyDescent="0.25">
      <c r="A44" s="2">
        <v>38</v>
      </c>
      <c r="B44" s="2"/>
      <c r="C44" s="2"/>
      <c r="D44" s="2"/>
      <c r="E44" s="2"/>
      <c r="F44" s="4"/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5">
        <f t="shared" si="2"/>
        <v>0</v>
      </c>
      <c r="Q44" s="32">
        <f t="shared" si="3"/>
        <v>0</v>
      </c>
      <c r="R44" s="2">
        <v>38</v>
      </c>
      <c r="T44" s="15"/>
    </row>
    <row r="45" spans="1:20" x14ac:dyDescent="0.25">
      <c r="A45" s="2">
        <v>39</v>
      </c>
      <c r="B45" s="2"/>
      <c r="C45" s="2"/>
      <c r="D45" s="2"/>
      <c r="E45" s="2"/>
      <c r="F45" s="4"/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5">
        <f t="shared" si="2"/>
        <v>0</v>
      </c>
      <c r="Q45" s="32">
        <f t="shared" si="3"/>
        <v>0</v>
      </c>
      <c r="R45" s="2">
        <v>39</v>
      </c>
      <c r="T45" s="15"/>
    </row>
    <row r="46" spans="1:20" x14ac:dyDescent="0.25">
      <c r="A46" s="2">
        <v>40</v>
      </c>
      <c r="B46" s="2"/>
      <c r="C46" s="2"/>
      <c r="D46" s="2"/>
      <c r="E46" s="2"/>
      <c r="F46" s="4"/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5">
        <f t="shared" si="2"/>
        <v>0</v>
      </c>
      <c r="Q46" s="32">
        <f t="shared" si="3"/>
        <v>0</v>
      </c>
      <c r="R46" s="2">
        <v>40</v>
      </c>
      <c r="T46" s="15"/>
    </row>
    <row r="47" spans="1:20" x14ac:dyDescent="0.25">
      <c r="A47" s="2">
        <v>41</v>
      </c>
      <c r="B47" s="2"/>
      <c r="C47" s="2"/>
      <c r="D47" s="2"/>
      <c r="E47" s="2"/>
      <c r="F47" s="4"/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5">
        <f t="shared" si="2"/>
        <v>0</v>
      </c>
      <c r="Q47" s="32">
        <f t="shared" si="3"/>
        <v>0</v>
      </c>
      <c r="R47" s="2">
        <v>41</v>
      </c>
      <c r="T47" s="15"/>
    </row>
    <row r="48" spans="1:20" x14ac:dyDescent="0.25">
      <c r="A48" s="2">
        <v>42</v>
      </c>
      <c r="B48" s="2"/>
      <c r="C48" s="2"/>
      <c r="D48" s="2"/>
      <c r="E48" s="2"/>
      <c r="F48" s="4"/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5">
        <f t="shared" si="2"/>
        <v>0</v>
      </c>
      <c r="Q48" s="32">
        <f t="shared" si="3"/>
        <v>0</v>
      </c>
      <c r="R48" s="2">
        <v>42</v>
      </c>
      <c r="T48" s="15"/>
    </row>
    <row r="49" spans="1:20" x14ac:dyDescent="0.25">
      <c r="A49" s="2">
        <v>43</v>
      </c>
      <c r="B49" s="2"/>
      <c r="C49" s="2"/>
      <c r="D49" s="2"/>
      <c r="E49" s="2"/>
      <c r="F49" s="4"/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5">
        <f t="shared" si="2"/>
        <v>0</v>
      </c>
      <c r="Q49" s="32">
        <f t="shared" si="3"/>
        <v>0</v>
      </c>
      <c r="R49" s="2">
        <v>43</v>
      </c>
      <c r="T49" s="15"/>
    </row>
    <row r="50" spans="1:20" x14ac:dyDescent="0.25">
      <c r="A50" s="2">
        <v>44</v>
      </c>
      <c r="B50" s="2"/>
      <c r="C50" s="2"/>
      <c r="D50" s="2"/>
      <c r="E50" s="2"/>
      <c r="F50" s="4"/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5">
        <f t="shared" si="2"/>
        <v>0</v>
      </c>
      <c r="Q50" s="32">
        <f t="shared" si="3"/>
        <v>0</v>
      </c>
      <c r="R50" s="2">
        <v>44</v>
      </c>
      <c r="T50" s="15"/>
    </row>
    <row r="51" spans="1:20" x14ac:dyDescent="0.25">
      <c r="A51" s="2">
        <v>45</v>
      </c>
      <c r="B51" s="2"/>
      <c r="C51" s="2"/>
      <c r="D51" s="2"/>
      <c r="E51" s="2"/>
      <c r="F51" s="4"/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5">
        <f t="shared" si="2"/>
        <v>0</v>
      </c>
      <c r="Q51" s="32">
        <f t="shared" si="3"/>
        <v>0</v>
      </c>
      <c r="R51" s="2">
        <v>45</v>
      </c>
      <c r="T51" s="15"/>
    </row>
    <row r="52" spans="1:20" x14ac:dyDescent="0.25">
      <c r="A52" s="2">
        <v>46</v>
      </c>
      <c r="B52" s="2"/>
      <c r="C52" s="2"/>
      <c r="D52" s="2"/>
      <c r="E52" s="2"/>
      <c r="F52" s="4"/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5">
        <f t="shared" si="2"/>
        <v>0</v>
      </c>
      <c r="Q52" s="32">
        <f t="shared" si="3"/>
        <v>0</v>
      </c>
      <c r="R52" s="2">
        <v>46</v>
      </c>
      <c r="T52" s="15"/>
    </row>
    <row r="53" spans="1:20" x14ac:dyDescent="0.25">
      <c r="A53" s="2">
        <v>47</v>
      </c>
      <c r="B53" s="2"/>
      <c r="C53" s="2"/>
      <c r="D53" s="2"/>
      <c r="E53" s="2"/>
      <c r="F53" s="4"/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5">
        <f t="shared" si="2"/>
        <v>0</v>
      </c>
      <c r="Q53" s="32">
        <f t="shared" si="3"/>
        <v>0</v>
      </c>
      <c r="R53" s="2">
        <v>47</v>
      </c>
      <c r="T53" s="15"/>
    </row>
    <row r="54" spans="1:20" x14ac:dyDescent="0.25">
      <c r="A54" s="2">
        <v>48</v>
      </c>
      <c r="B54" s="2"/>
      <c r="C54" s="2"/>
      <c r="D54" s="2"/>
      <c r="E54" s="2"/>
      <c r="F54" s="4"/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5">
        <f t="shared" si="2"/>
        <v>0</v>
      </c>
      <c r="Q54" s="32">
        <f t="shared" si="3"/>
        <v>0</v>
      </c>
      <c r="R54" s="2">
        <v>48</v>
      </c>
      <c r="T54" s="15"/>
    </row>
    <row r="55" spans="1:20" x14ac:dyDescent="0.25">
      <c r="A55" s="2">
        <v>49</v>
      </c>
      <c r="B55" s="2"/>
      <c r="C55" s="2"/>
      <c r="D55" s="2"/>
      <c r="E55" s="2"/>
      <c r="F55" s="4"/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5">
        <f t="shared" si="2"/>
        <v>0</v>
      </c>
      <c r="Q55" s="32">
        <f t="shared" si="3"/>
        <v>0</v>
      </c>
      <c r="R55" s="2">
        <v>49</v>
      </c>
      <c r="T55" s="15"/>
    </row>
    <row r="56" spans="1:20" x14ac:dyDescent="0.25">
      <c r="A56" s="2">
        <v>50</v>
      </c>
      <c r="B56" s="2"/>
      <c r="C56" s="2"/>
      <c r="D56" s="2"/>
      <c r="E56" s="2"/>
      <c r="F56" s="4"/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5">
        <f t="shared" si="2"/>
        <v>0</v>
      </c>
      <c r="Q56" s="32">
        <f t="shared" si="3"/>
        <v>0</v>
      </c>
      <c r="R56" s="2">
        <v>50</v>
      </c>
      <c r="T56" s="15"/>
    </row>
    <row r="57" spans="1:20" x14ac:dyDescent="0.25">
      <c r="A57" s="2">
        <v>51</v>
      </c>
      <c r="B57" s="2"/>
      <c r="C57" s="2"/>
      <c r="D57" s="2"/>
      <c r="E57" s="2"/>
      <c r="F57" s="4"/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5">
        <f t="shared" si="2"/>
        <v>0</v>
      </c>
      <c r="Q57" s="32">
        <f t="shared" si="3"/>
        <v>0</v>
      </c>
      <c r="R57" s="2">
        <v>51</v>
      </c>
      <c r="T57" s="15"/>
    </row>
    <row r="58" spans="1:20" x14ac:dyDescent="0.25">
      <c r="A58" s="2">
        <v>52</v>
      </c>
      <c r="B58" s="2"/>
      <c r="C58" s="2"/>
      <c r="D58" s="2"/>
      <c r="E58" s="2"/>
      <c r="F58" s="4"/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5">
        <f t="shared" si="2"/>
        <v>0</v>
      </c>
      <c r="Q58" s="32">
        <f t="shared" si="3"/>
        <v>0</v>
      </c>
      <c r="R58" s="2">
        <v>52</v>
      </c>
      <c r="T58" s="15"/>
    </row>
    <row r="59" spans="1:20" x14ac:dyDescent="0.25">
      <c r="A59" s="2">
        <v>53</v>
      </c>
      <c r="B59" s="2"/>
      <c r="C59" s="2"/>
      <c r="D59" s="2"/>
      <c r="E59" s="2"/>
      <c r="F59" s="4"/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5">
        <f t="shared" si="2"/>
        <v>0</v>
      </c>
      <c r="Q59" s="32">
        <f t="shared" si="3"/>
        <v>0</v>
      </c>
      <c r="R59" s="2">
        <v>53</v>
      </c>
      <c r="T59" s="15"/>
    </row>
    <row r="60" spans="1:20" x14ac:dyDescent="0.25">
      <c r="A60" s="2">
        <v>54</v>
      </c>
      <c r="B60" s="2"/>
      <c r="C60" s="2"/>
      <c r="D60" s="2"/>
      <c r="E60" s="2"/>
      <c r="F60" s="4"/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5">
        <f t="shared" si="2"/>
        <v>0</v>
      </c>
      <c r="Q60" s="32">
        <f t="shared" si="3"/>
        <v>0</v>
      </c>
      <c r="R60" s="2">
        <v>54</v>
      </c>
      <c r="T60" s="15"/>
    </row>
    <row r="61" spans="1:20" x14ac:dyDescent="0.25">
      <c r="A61" s="2">
        <v>55</v>
      </c>
      <c r="B61" s="2"/>
      <c r="C61" s="2"/>
      <c r="D61" s="2"/>
      <c r="E61" s="2"/>
      <c r="F61" s="4"/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5">
        <f t="shared" si="2"/>
        <v>0</v>
      </c>
      <c r="Q61" s="32">
        <f t="shared" si="3"/>
        <v>0</v>
      </c>
      <c r="R61" s="2">
        <v>55</v>
      </c>
      <c r="T61" s="15"/>
    </row>
    <row r="62" spans="1:20" x14ac:dyDescent="0.25">
      <c r="A62" s="2">
        <v>56</v>
      </c>
      <c r="B62" s="2"/>
      <c r="C62" s="2"/>
      <c r="D62" s="2"/>
      <c r="E62" s="2"/>
      <c r="F62" s="4"/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5">
        <f t="shared" si="2"/>
        <v>0</v>
      </c>
      <c r="Q62" s="32">
        <f t="shared" si="3"/>
        <v>0</v>
      </c>
      <c r="R62" s="2">
        <v>56</v>
      </c>
      <c r="T62" s="15"/>
    </row>
    <row r="63" spans="1:20" x14ac:dyDescent="0.25">
      <c r="A63" s="2">
        <v>57</v>
      </c>
      <c r="B63" s="2"/>
      <c r="C63" s="2"/>
      <c r="D63" s="2"/>
      <c r="E63" s="2"/>
      <c r="F63" s="4"/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5">
        <f t="shared" si="2"/>
        <v>0</v>
      </c>
      <c r="Q63" s="32">
        <f t="shared" si="3"/>
        <v>0</v>
      </c>
      <c r="R63" s="2">
        <v>57</v>
      </c>
      <c r="T63" s="15"/>
    </row>
    <row r="64" spans="1:20" x14ac:dyDescent="0.25">
      <c r="A64" s="2">
        <v>58</v>
      </c>
      <c r="B64" s="2"/>
      <c r="C64" s="2"/>
      <c r="D64" s="2"/>
      <c r="E64" s="2"/>
      <c r="F64" s="4"/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5">
        <f t="shared" si="2"/>
        <v>0</v>
      </c>
      <c r="Q64" s="32">
        <f t="shared" si="3"/>
        <v>0</v>
      </c>
      <c r="R64" s="2">
        <v>58</v>
      </c>
      <c r="T64" s="15"/>
    </row>
    <row r="65" spans="1:20" x14ac:dyDescent="0.25">
      <c r="A65" s="2">
        <v>59</v>
      </c>
      <c r="B65" s="2"/>
      <c r="C65" s="2"/>
      <c r="D65" s="2"/>
      <c r="E65" s="2"/>
      <c r="F65" s="4"/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5">
        <f t="shared" si="2"/>
        <v>0</v>
      </c>
      <c r="Q65" s="32">
        <f t="shared" si="3"/>
        <v>0</v>
      </c>
      <c r="R65" s="2">
        <v>59</v>
      </c>
      <c r="T65" s="15"/>
    </row>
    <row r="66" spans="1:20" x14ac:dyDescent="0.25">
      <c r="A66" s="2">
        <v>60</v>
      </c>
      <c r="B66" s="2"/>
      <c r="C66" s="2"/>
      <c r="D66" s="2"/>
      <c r="E66" s="2"/>
      <c r="F66" s="4"/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5">
        <f t="shared" si="2"/>
        <v>0</v>
      </c>
      <c r="Q66" s="32">
        <f t="shared" si="3"/>
        <v>0</v>
      </c>
      <c r="R66" s="2">
        <v>60</v>
      </c>
      <c r="T66" s="15"/>
    </row>
    <row r="67" spans="1:20" x14ac:dyDescent="0.25">
      <c r="A67" s="2">
        <v>61</v>
      </c>
      <c r="B67" s="2"/>
      <c r="C67" s="2"/>
      <c r="D67" s="2"/>
      <c r="E67" s="2"/>
      <c r="F67" s="4"/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5">
        <f t="shared" si="2"/>
        <v>0</v>
      </c>
      <c r="Q67" s="32">
        <f t="shared" si="3"/>
        <v>0</v>
      </c>
      <c r="R67" s="2">
        <v>61</v>
      </c>
      <c r="T67" s="15"/>
    </row>
    <row r="68" spans="1:20" x14ac:dyDescent="0.25">
      <c r="A68" s="2">
        <v>62</v>
      </c>
      <c r="B68" s="2"/>
      <c r="C68" s="2"/>
      <c r="D68" s="2"/>
      <c r="E68" s="2"/>
      <c r="F68" s="4"/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5">
        <f t="shared" si="2"/>
        <v>0</v>
      </c>
      <c r="Q68" s="32">
        <f t="shared" si="3"/>
        <v>0</v>
      </c>
      <c r="R68" s="2">
        <v>62</v>
      </c>
      <c r="T68" s="15"/>
    </row>
    <row r="69" spans="1:20" x14ac:dyDescent="0.25">
      <c r="A69" s="2">
        <v>63</v>
      </c>
      <c r="B69" s="2"/>
      <c r="C69" s="2"/>
      <c r="D69" s="2"/>
      <c r="E69" s="2"/>
      <c r="F69" s="4"/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5">
        <f t="shared" si="2"/>
        <v>0</v>
      </c>
      <c r="Q69" s="32">
        <f t="shared" si="3"/>
        <v>0</v>
      </c>
      <c r="R69" s="2">
        <v>63</v>
      </c>
      <c r="T69" s="15"/>
    </row>
    <row r="70" spans="1:20" x14ac:dyDescent="0.25">
      <c r="A70" s="2">
        <v>64</v>
      </c>
      <c r="B70" s="2"/>
      <c r="C70" s="2"/>
      <c r="D70" s="2"/>
      <c r="E70" s="2"/>
      <c r="F70" s="4"/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5">
        <f t="shared" si="2"/>
        <v>0</v>
      </c>
      <c r="Q70" s="32">
        <f t="shared" si="3"/>
        <v>0</v>
      </c>
      <c r="R70" s="2">
        <v>64</v>
      </c>
      <c r="T70" s="15"/>
    </row>
    <row r="71" spans="1:20" x14ac:dyDescent="0.25">
      <c r="A71" s="2">
        <v>65</v>
      </c>
      <c r="B71" s="2"/>
      <c r="C71" s="2"/>
      <c r="D71" s="2"/>
      <c r="E71" s="2"/>
      <c r="F71" s="4"/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5">
        <f t="shared" si="2"/>
        <v>0</v>
      </c>
      <c r="Q71" s="32">
        <f t="shared" si="3"/>
        <v>0</v>
      </c>
      <c r="R71" s="2">
        <v>65</v>
      </c>
      <c r="T71" s="15"/>
    </row>
    <row r="72" spans="1:20" x14ac:dyDescent="0.25">
      <c r="A72" s="2">
        <v>66</v>
      </c>
      <c r="B72" s="2"/>
      <c r="C72" s="2"/>
      <c r="D72" s="2"/>
      <c r="E72" s="2"/>
      <c r="F72" s="4"/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5">
        <f t="shared" ref="P72:P106" si="4">SUM(G72:O72)</f>
        <v>0</v>
      </c>
      <c r="Q72" s="32">
        <f t="shared" ref="Q72:Q106" si="5">LARGE(G72:O72,1)+LARGE(G72:O72,2)+LARGE(G72:O72,3)</f>
        <v>0</v>
      </c>
      <c r="R72" s="2">
        <v>66</v>
      </c>
      <c r="T72" s="15"/>
    </row>
    <row r="73" spans="1:20" x14ac:dyDescent="0.25">
      <c r="A73" s="2">
        <v>67</v>
      </c>
      <c r="B73" s="2"/>
      <c r="C73" s="2"/>
      <c r="D73" s="2"/>
      <c r="E73" s="2"/>
      <c r="F73" s="4"/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5">
        <f t="shared" si="4"/>
        <v>0</v>
      </c>
      <c r="Q73" s="32">
        <f t="shared" si="5"/>
        <v>0</v>
      </c>
      <c r="R73" s="2">
        <v>67</v>
      </c>
      <c r="T73" s="15"/>
    </row>
    <row r="74" spans="1:20" x14ac:dyDescent="0.25">
      <c r="A74" s="2">
        <v>68</v>
      </c>
      <c r="B74" s="2"/>
      <c r="C74" s="2"/>
      <c r="D74" s="2"/>
      <c r="E74" s="2"/>
      <c r="F74" s="4"/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5">
        <f t="shared" si="4"/>
        <v>0</v>
      </c>
      <c r="Q74" s="32">
        <f t="shared" si="5"/>
        <v>0</v>
      </c>
      <c r="R74" s="2">
        <v>68</v>
      </c>
      <c r="T74" s="15"/>
    </row>
    <row r="75" spans="1:20" x14ac:dyDescent="0.25">
      <c r="A75" s="2">
        <v>69</v>
      </c>
      <c r="B75" s="2"/>
      <c r="C75" s="2"/>
      <c r="D75" s="2"/>
      <c r="E75" s="2"/>
      <c r="F75" s="4"/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5">
        <f t="shared" si="4"/>
        <v>0</v>
      </c>
      <c r="Q75" s="32">
        <f t="shared" si="5"/>
        <v>0</v>
      </c>
      <c r="R75" s="2">
        <v>69</v>
      </c>
      <c r="T75" s="15"/>
    </row>
    <row r="76" spans="1:20" x14ac:dyDescent="0.25">
      <c r="A76" s="2">
        <v>70</v>
      </c>
      <c r="B76" s="2"/>
      <c r="C76" s="2"/>
      <c r="D76" s="2"/>
      <c r="E76" s="2"/>
      <c r="F76" s="4"/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5">
        <f t="shared" si="4"/>
        <v>0</v>
      </c>
      <c r="Q76" s="32">
        <f t="shared" si="5"/>
        <v>0</v>
      </c>
      <c r="R76" s="2">
        <v>70</v>
      </c>
      <c r="T76" s="15"/>
    </row>
    <row r="77" spans="1:20" x14ac:dyDescent="0.25">
      <c r="A77" s="2">
        <v>71</v>
      </c>
      <c r="B77" s="2"/>
      <c r="C77" s="2"/>
      <c r="D77" s="2"/>
      <c r="E77" s="2"/>
      <c r="F77" s="4"/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5">
        <f t="shared" si="4"/>
        <v>0</v>
      </c>
      <c r="Q77" s="32">
        <f t="shared" si="5"/>
        <v>0</v>
      </c>
      <c r="R77" s="2">
        <v>71</v>
      </c>
      <c r="T77" s="15"/>
    </row>
    <row r="78" spans="1:20" x14ac:dyDescent="0.25">
      <c r="A78" s="2">
        <v>72</v>
      </c>
      <c r="B78" s="2"/>
      <c r="C78" s="2"/>
      <c r="D78" s="2"/>
      <c r="E78" s="2"/>
      <c r="F78" s="4"/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5">
        <f t="shared" si="4"/>
        <v>0</v>
      </c>
      <c r="Q78" s="32">
        <f t="shared" si="5"/>
        <v>0</v>
      </c>
      <c r="R78" s="2">
        <v>72</v>
      </c>
      <c r="T78" s="15"/>
    </row>
    <row r="79" spans="1:20" x14ac:dyDescent="0.25">
      <c r="A79" s="2">
        <v>73</v>
      </c>
      <c r="B79" s="2"/>
      <c r="C79" s="2"/>
      <c r="D79" s="2"/>
      <c r="E79" s="2"/>
      <c r="F79" s="4"/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5">
        <f t="shared" si="4"/>
        <v>0</v>
      </c>
      <c r="Q79" s="32">
        <f t="shared" si="5"/>
        <v>0</v>
      </c>
      <c r="R79" s="2">
        <v>73</v>
      </c>
      <c r="T79" s="15"/>
    </row>
    <row r="80" spans="1:20" x14ac:dyDescent="0.25">
      <c r="A80" s="2">
        <v>74</v>
      </c>
      <c r="B80" s="2"/>
      <c r="C80" s="2"/>
      <c r="D80" s="2"/>
      <c r="E80" s="2"/>
      <c r="F80" s="4"/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5">
        <f t="shared" si="4"/>
        <v>0</v>
      </c>
      <c r="Q80" s="32">
        <f t="shared" si="5"/>
        <v>0</v>
      </c>
      <c r="R80" s="2">
        <v>74</v>
      </c>
      <c r="T80" s="15"/>
    </row>
    <row r="81" spans="1:20" x14ac:dyDescent="0.25">
      <c r="A81" s="2">
        <v>75</v>
      </c>
      <c r="B81" s="2"/>
      <c r="C81" s="2"/>
      <c r="D81" s="2"/>
      <c r="E81" s="2"/>
      <c r="F81" s="4"/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5">
        <f t="shared" si="4"/>
        <v>0</v>
      </c>
      <c r="Q81" s="32">
        <f t="shared" si="5"/>
        <v>0</v>
      </c>
      <c r="R81" s="2">
        <v>75</v>
      </c>
      <c r="T81" s="15"/>
    </row>
    <row r="82" spans="1:20" x14ac:dyDescent="0.25">
      <c r="A82" s="2">
        <v>76</v>
      </c>
      <c r="B82" s="2"/>
      <c r="C82" s="2"/>
      <c r="D82" s="2"/>
      <c r="E82" s="2"/>
      <c r="F82" s="4"/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5">
        <f t="shared" si="4"/>
        <v>0</v>
      </c>
      <c r="Q82" s="32">
        <f t="shared" si="5"/>
        <v>0</v>
      </c>
      <c r="R82" s="2">
        <v>76</v>
      </c>
      <c r="T82" s="15"/>
    </row>
    <row r="83" spans="1:20" x14ac:dyDescent="0.25">
      <c r="A83" s="2">
        <v>77</v>
      </c>
      <c r="B83" s="2"/>
      <c r="C83" s="2"/>
      <c r="D83" s="2"/>
      <c r="E83" s="2"/>
      <c r="F83" s="4"/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5">
        <f t="shared" si="4"/>
        <v>0</v>
      </c>
      <c r="Q83" s="32">
        <f t="shared" si="5"/>
        <v>0</v>
      </c>
      <c r="R83" s="2">
        <v>77</v>
      </c>
      <c r="T83" s="15"/>
    </row>
    <row r="84" spans="1:20" x14ac:dyDescent="0.25">
      <c r="A84" s="2">
        <v>78</v>
      </c>
      <c r="B84" s="2"/>
      <c r="C84" s="2"/>
      <c r="D84" s="2"/>
      <c r="E84" s="2"/>
      <c r="F84" s="4"/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5">
        <f t="shared" si="4"/>
        <v>0</v>
      </c>
      <c r="Q84" s="32">
        <f t="shared" si="5"/>
        <v>0</v>
      </c>
      <c r="R84" s="2">
        <v>78</v>
      </c>
      <c r="T84" s="15"/>
    </row>
    <row r="85" spans="1:20" x14ac:dyDescent="0.25">
      <c r="A85" s="2">
        <v>79</v>
      </c>
      <c r="B85" s="2"/>
      <c r="C85" s="2"/>
      <c r="D85" s="2"/>
      <c r="E85" s="2"/>
      <c r="F85" s="4"/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5">
        <f t="shared" si="4"/>
        <v>0</v>
      </c>
      <c r="Q85" s="32">
        <f t="shared" si="5"/>
        <v>0</v>
      </c>
      <c r="R85" s="2">
        <v>79</v>
      </c>
      <c r="T85" s="15"/>
    </row>
    <row r="86" spans="1:20" x14ac:dyDescent="0.25">
      <c r="A86" s="2">
        <v>80</v>
      </c>
      <c r="B86" s="2"/>
      <c r="C86" s="2"/>
      <c r="D86" s="2"/>
      <c r="E86" s="2"/>
      <c r="F86" s="4"/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5">
        <f t="shared" si="4"/>
        <v>0</v>
      </c>
      <c r="Q86" s="32">
        <f t="shared" si="5"/>
        <v>0</v>
      </c>
      <c r="R86" s="2">
        <v>80</v>
      </c>
      <c r="T86" s="15"/>
    </row>
    <row r="87" spans="1:20" x14ac:dyDescent="0.25">
      <c r="A87" s="2">
        <v>81</v>
      </c>
      <c r="B87" s="2"/>
      <c r="C87" s="2"/>
      <c r="D87" s="2"/>
      <c r="E87" s="2"/>
      <c r="F87" s="4"/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5">
        <f t="shared" si="4"/>
        <v>0</v>
      </c>
      <c r="Q87" s="32">
        <f t="shared" si="5"/>
        <v>0</v>
      </c>
      <c r="R87" s="2">
        <v>81</v>
      </c>
      <c r="T87" s="15"/>
    </row>
    <row r="88" spans="1:20" x14ac:dyDescent="0.25">
      <c r="A88" s="2">
        <v>82</v>
      </c>
      <c r="B88" s="2"/>
      <c r="C88" s="2"/>
      <c r="D88" s="2"/>
      <c r="E88" s="2"/>
      <c r="F88" s="4"/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5">
        <f t="shared" si="4"/>
        <v>0</v>
      </c>
      <c r="Q88" s="32">
        <f t="shared" si="5"/>
        <v>0</v>
      </c>
      <c r="R88" s="2">
        <v>82</v>
      </c>
      <c r="T88" s="15"/>
    </row>
    <row r="89" spans="1:20" x14ac:dyDescent="0.25">
      <c r="A89" s="2">
        <v>83</v>
      </c>
      <c r="B89" s="2"/>
      <c r="C89" s="2"/>
      <c r="D89" s="2"/>
      <c r="E89" s="2"/>
      <c r="F89" s="4"/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5">
        <f t="shared" si="4"/>
        <v>0</v>
      </c>
      <c r="Q89" s="32">
        <f t="shared" si="5"/>
        <v>0</v>
      </c>
      <c r="R89" s="2">
        <v>83</v>
      </c>
      <c r="T89" s="15"/>
    </row>
    <row r="90" spans="1:20" x14ac:dyDescent="0.25">
      <c r="A90" s="2">
        <v>84</v>
      </c>
      <c r="B90" s="2"/>
      <c r="C90" s="2"/>
      <c r="D90" s="2"/>
      <c r="E90" s="2"/>
      <c r="F90" s="4"/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5">
        <f t="shared" si="4"/>
        <v>0</v>
      </c>
      <c r="Q90" s="32">
        <f t="shared" si="5"/>
        <v>0</v>
      </c>
      <c r="R90" s="2">
        <v>84</v>
      </c>
      <c r="T90" s="15"/>
    </row>
    <row r="91" spans="1:20" x14ac:dyDescent="0.25">
      <c r="A91" s="2">
        <v>85</v>
      </c>
      <c r="B91" s="2"/>
      <c r="C91" s="2"/>
      <c r="D91" s="2"/>
      <c r="E91" s="2"/>
      <c r="F91" s="4"/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5">
        <f t="shared" si="4"/>
        <v>0</v>
      </c>
      <c r="Q91" s="32">
        <f t="shared" si="5"/>
        <v>0</v>
      </c>
      <c r="R91" s="2">
        <v>85</v>
      </c>
      <c r="T91" s="15"/>
    </row>
    <row r="92" spans="1:20" x14ac:dyDescent="0.25">
      <c r="A92" s="2">
        <v>86</v>
      </c>
      <c r="B92" s="2"/>
      <c r="C92" s="2"/>
      <c r="D92" s="2"/>
      <c r="E92" s="2"/>
      <c r="F92" s="4"/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5">
        <f t="shared" si="4"/>
        <v>0</v>
      </c>
      <c r="Q92" s="32">
        <f t="shared" si="5"/>
        <v>0</v>
      </c>
      <c r="R92" s="2">
        <v>86</v>
      </c>
      <c r="T92" s="15"/>
    </row>
    <row r="93" spans="1:20" x14ac:dyDescent="0.25">
      <c r="A93" s="2">
        <v>87</v>
      </c>
      <c r="B93" s="2"/>
      <c r="C93" s="2"/>
      <c r="D93" s="2"/>
      <c r="E93" s="2"/>
      <c r="F93" s="4"/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5">
        <f t="shared" si="4"/>
        <v>0</v>
      </c>
      <c r="Q93" s="32">
        <f t="shared" si="5"/>
        <v>0</v>
      </c>
      <c r="R93" s="2">
        <v>87</v>
      </c>
      <c r="T93" s="15"/>
    </row>
    <row r="94" spans="1:20" x14ac:dyDescent="0.25">
      <c r="A94" s="2">
        <v>88</v>
      </c>
      <c r="B94" s="2"/>
      <c r="C94" s="2"/>
      <c r="D94" s="2"/>
      <c r="E94" s="2"/>
      <c r="F94" s="4"/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5">
        <f t="shared" si="4"/>
        <v>0</v>
      </c>
      <c r="Q94" s="32">
        <f t="shared" si="5"/>
        <v>0</v>
      </c>
      <c r="R94" s="2">
        <v>88</v>
      </c>
      <c r="T94" s="15"/>
    </row>
    <row r="95" spans="1:20" x14ac:dyDescent="0.25">
      <c r="A95" s="2">
        <v>89</v>
      </c>
      <c r="B95" s="2"/>
      <c r="C95" s="2"/>
      <c r="D95" s="2"/>
      <c r="E95" s="2"/>
      <c r="F95" s="4"/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5">
        <f t="shared" si="4"/>
        <v>0</v>
      </c>
      <c r="Q95" s="32">
        <f t="shared" si="5"/>
        <v>0</v>
      </c>
      <c r="R95" s="2">
        <v>89</v>
      </c>
      <c r="T95" s="15"/>
    </row>
    <row r="96" spans="1:20" x14ac:dyDescent="0.25">
      <c r="A96" s="2">
        <v>90</v>
      </c>
      <c r="B96" s="2"/>
      <c r="C96" s="2"/>
      <c r="D96" s="2"/>
      <c r="E96" s="2"/>
      <c r="F96" s="4"/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5">
        <f t="shared" si="4"/>
        <v>0</v>
      </c>
      <c r="Q96" s="32">
        <f t="shared" si="5"/>
        <v>0</v>
      </c>
      <c r="R96" s="2">
        <v>90</v>
      </c>
      <c r="T96" s="15"/>
    </row>
    <row r="97" spans="1:20" x14ac:dyDescent="0.25">
      <c r="A97" s="2">
        <v>91</v>
      </c>
      <c r="B97" s="2"/>
      <c r="C97" s="2"/>
      <c r="D97" s="2"/>
      <c r="E97" s="2"/>
      <c r="F97" s="4"/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5">
        <f t="shared" si="4"/>
        <v>0</v>
      </c>
      <c r="Q97" s="32">
        <f t="shared" si="5"/>
        <v>0</v>
      </c>
      <c r="R97" s="2">
        <v>91</v>
      </c>
      <c r="T97" s="15"/>
    </row>
    <row r="98" spans="1:20" x14ac:dyDescent="0.25">
      <c r="A98" s="2">
        <v>92</v>
      </c>
      <c r="B98" s="2"/>
      <c r="C98" s="2"/>
      <c r="D98" s="2"/>
      <c r="E98" s="2"/>
      <c r="F98" s="4"/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5">
        <f t="shared" si="4"/>
        <v>0</v>
      </c>
      <c r="Q98" s="32">
        <f t="shared" si="5"/>
        <v>0</v>
      </c>
      <c r="R98" s="2">
        <v>92</v>
      </c>
      <c r="T98" s="15"/>
    </row>
    <row r="99" spans="1:20" x14ac:dyDescent="0.25">
      <c r="A99" s="2">
        <v>93</v>
      </c>
      <c r="B99" s="2"/>
      <c r="C99" s="2"/>
      <c r="D99" s="2"/>
      <c r="E99" s="2"/>
      <c r="F99" s="4"/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5">
        <f t="shared" si="4"/>
        <v>0</v>
      </c>
      <c r="Q99" s="32">
        <f t="shared" si="5"/>
        <v>0</v>
      </c>
      <c r="R99" s="2">
        <v>93</v>
      </c>
      <c r="T99" s="15"/>
    </row>
    <row r="100" spans="1:20" x14ac:dyDescent="0.25">
      <c r="A100" s="2">
        <v>94</v>
      </c>
      <c r="B100" s="2"/>
      <c r="C100" s="2"/>
      <c r="D100" s="2"/>
      <c r="E100" s="2"/>
      <c r="F100" s="4"/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5">
        <f t="shared" si="4"/>
        <v>0</v>
      </c>
      <c r="Q100" s="32">
        <f t="shared" si="5"/>
        <v>0</v>
      </c>
      <c r="R100" s="2">
        <v>94</v>
      </c>
      <c r="T100" s="15"/>
    </row>
    <row r="101" spans="1:20" x14ac:dyDescent="0.25">
      <c r="A101" s="2">
        <v>95</v>
      </c>
      <c r="B101" s="2"/>
      <c r="C101" s="2"/>
      <c r="D101" s="2"/>
      <c r="E101" s="2"/>
      <c r="F101" s="4"/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5">
        <f t="shared" si="4"/>
        <v>0</v>
      </c>
      <c r="Q101" s="32">
        <f t="shared" si="5"/>
        <v>0</v>
      </c>
      <c r="R101" s="2">
        <v>95</v>
      </c>
      <c r="T101" s="15"/>
    </row>
    <row r="102" spans="1:20" x14ac:dyDescent="0.25">
      <c r="A102" s="2">
        <v>96</v>
      </c>
      <c r="B102" s="2"/>
      <c r="C102" s="2"/>
      <c r="D102" s="2"/>
      <c r="E102" s="2"/>
      <c r="F102" s="4"/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5">
        <f t="shared" si="4"/>
        <v>0</v>
      </c>
      <c r="Q102" s="32">
        <f t="shared" si="5"/>
        <v>0</v>
      </c>
      <c r="R102" s="2">
        <v>96</v>
      </c>
      <c r="T102" s="15"/>
    </row>
    <row r="103" spans="1:20" x14ac:dyDescent="0.25">
      <c r="A103" s="2">
        <v>97</v>
      </c>
      <c r="B103" s="2"/>
      <c r="C103" s="2"/>
      <c r="D103" s="2"/>
      <c r="E103" s="2"/>
      <c r="F103" s="4"/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5">
        <f t="shared" si="4"/>
        <v>0</v>
      </c>
      <c r="Q103" s="32">
        <f t="shared" si="5"/>
        <v>0</v>
      </c>
      <c r="R103" s="2">
        <v>97</v>
      </c>
      <c r="T103" s="15"/>
    </row>
    <row r="104" spans="1:20" x14ac:dyDescent="0.25">
      <c r="A104" s="2">
        <v>98</v>
      </c>
      <c r="B104" s="2"/>
      <c r="C104" s="2"/>
      <c r="D104" s="2"/>
      <c r="E104" s="2"/>
      <c r="F104" s="4"/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1">
        <f t="shared" si="4"/>
        <v>0</v>
      </c>
      <c r="Q104" s="12">
        <f t="shared" si="5"/>
        <v>0</v>
      </c>
      <c r="R104" s="2">
        <v>98</v>
      </c>
      <c r="T104" s="15"/>
    </row>
    <row r="105" spans="1:20" x14ac:dyDescent="0.25">
      <c r="A105" s="2">
        <v>99</v>
      </c>
      <c r="B105" s="2"/>
      <c r="C105" s="2"/>
      <c r="D105" s="2"/>
      <c r="E105" s="2"/>
      <c r="F105" s="4"/>
      <c r="G105" s="10">
        <v>0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1">
        <f t="shared" si="4"/>
        <v>0</v>
      </c>
      <c r="Q105" s="12">
        <f t="shared" si="5"/>
        <v>0</v>
      </c>
      <c r="R105" s="2">
        <v>99</v>
      </c>
      <c r="T105" s="15"/>
    </row>
    <row r="106" spans="1:20" x14ac:dyDescent="0.25">
      <c r="A106" s="2">
        <v>100</v>
      </c>
      <c r="B106" s="2"/>
      <c r="C106" s="2"/>
      <c r="D106" s="2"/>
      <c r="E106" s="2"/>
      <c r="F106" s="4"/>
      <c r="G106" s="19">
        <v>0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19">
        <v>0</v>
      </c>
      <c r="P106" s="20">
        <f t="shared" si="4"/>
        <v>0</v>
      </c>
      <c r="Q106" s="21">
        <f t="shared" si="5"/>
        <v>0</v>
      </c>
      <c r="R106" s="2">
        <v>100</v>
      </c>
      <c r="T106" s="15"/>
    </row>
    <row r="107" spans="1:20" x14ac:dyDescent="0.25">
      <c r="A107" s="15"/>
      <c r="B107" s="15"/>
      <c r="C107" s="15"/>
      <c r="D107" s="15"/>
      <c r="E107" s="15"/>
      <c r="F107" s="15"/>
      <c r="G107" s="16"/>
      <c r="H107" s="16"/>
      <c r="I107" s="16"/>
      <c r="J107" s="16"/>
      <c r="K107" s="16"/>
      <c r="L107" s="16"/>
      <c r="M107" s="16"/>
      <c r="N107" s="16"/>
      <c r="O107" s="16"/>
      <c r="P107" s="17"/>
      <c r="Q107" s="18"/>
      <c r="R107" s="15"/>
    </row>
    <row r="108" spans="1:20" x14ac:dyDescent="0.25">
      <c r="A108" s="15"/>
      <c r="B108" s="15"/>
      <c r="C108" s="15"/>
      <c r="D108" s="15"/>
      <c r="E108" s="15"/>
      <c r="F108" s="15"/>
      <c r="G108" s="16"/>
      <c r="H108" s="16"/>
      <c r="I108" s="16"/>
      <c r="J108" s="16"/>
      <c r="K108" s="16"/>
      <c r="L108" s="16"/>
      <c r="M108" s="16"/>
      <c r="N108" s="16"/>
      <c r="O108" s="16"/>
      <c r="P108" s="17"/>
      <c r="Q108" s="18"/>
      <c r="R108" s="15"/>
    </row>
    <row r="109" spans="1:20" x14ac:dyDescent="0.25">
      <c r="A109" s="15"/>
      <c r="B109" s="15"/>
      <c r="C109" s="15"/>
      <c r="D109" s="15"/>
      <c r="E109" s="15"/>
      <c r="F109" s="15"/>
      <c r="G109" s="16"/>
      <c r="H109" s="16"/>
      <c r="I109" s="16"/>
      <c r="J109" s="16"/>
      <c r="K109" s="16"/>
      <c r="L109" s="16"/>
      <c r="M109" s="16"/>
      <c r="N109" s="16"/>
      <c r="O109" s="16"/>
      <c r="P109" s="17"/>
      <c r="Q109" s="18"/>
      <c r="R109" s="15"/>
    </row>
    <row r="110" spans="1:20" x14ac:dyDescent="0.25">
      <c r="A110" s="15"/>
      <c r="B110" s="15"/>
      <c r="C110" s="15"/>
      <c r="D110" s="15"/>
      <c r="E110" s="15"/>
      <c r="F110" s="15"/>
      <c r="G110" s="16"/>
      <c r="H110" s="16"/>
      <c r="I110" s="16"/>
      <c r="J110" s="16"/>
      <c r="K110" s="16"/>
      <c r="L110" s="16"/>
      <c r="M110" s="16"/>
      <c r="N110" s="16"/>
      <c r="O110" s="16"/>
      <c r="P110" s="17"/>
      <c r="Q110" s="18"/>
      <c r="R110" s="15"/>
    </row>
    <row r="111" spans="1:20" x14ac:dyDescent="0.25">
      <c r="A111" s="15"/>
      <c r="B111" s="15"/>
      <c r="C111" s="15"/>
      <c r="D111" s="15"/>
      <c r="E111" s="15"/>
      <c r="F111" s="15"/>
      <c r="G111" s="16"/>
      <c r="H111" s="16"/>
      <c r="I111" s="16"/>
      <c r="J111" s="16"/>
      <c r="K111" s="16"/>
      <c r="L111" s="16"/>
      <c r="M111" s="16"/>
      <c r="N111" s="16"/>
      <c r="O111" s="16"/>
      <c r="P111" s="17"/>
      <c r="Q111" s="18"/>
      <c r="R111" s="15"/>
    </row>
    <row r="112" spans="1:20" x14ac:dyDescent="0.25">
      <c r="A112" s="15"/>
      <c r="B112" s="15"/>
      <c r="C112" s="15"/>
      <c r="D112" s="15"/>
      <c r="E112" s="15"/>
      <c r="F112" s="15"/>
      <c r="G112" s="16"/>
      <c r="H112" s="16"/>
      <c r="I112" s="16"/>
      <c r="J112" s="16"/>
      <c r="K112" s="16"/>
      <c r="L112" s="16"/>
      <c r="M112" s="16"/>
      <c r="N112" s="16"/>
      <c r="O112" s="16"/>
      <c r="P112" s="17"/>
      <c r="Q112" s="18"/>
      <c r="R112" s="15"/>
    </row>
    <row r="113" spans="1:18" x14ac:dyDescent="0.25">
      <c r="A113" s="15"/>
      <c r="B113" s="15"/>
      <c r="C113" s="15"/>
      <c r="D113" s="15"/>
      <c r="E113" s="15"/>
      <c r="F113" s="15"/>
      <c r="G113" s="16"/>
      <c r="H113" s="16"/>
      <c r="I113" s="16"/>
      <c r="J113" s="16"/>
      <c r="K113" s="16"/>
      <c r="L113" s="16"/>
      <c r="M113" s="16"/>
      <c r="N113" s="16"/>
      <c r="O113" s="16"/>
      <c r="P113" s="17"/>
      <c r="Q113" s="18"/>
      <c r="R113" s="15"/>
    </row>
    <row r="114" spans="1:18" x14ac:dyDescent="0.25">
      <c r="A114" s="15"/>
      <c r="B114" s="15"/>
      <c r="C114" s="15"/>
      <c r="D114" s="15"/>
      <c r="E114" s="15"/>
      <c r="F114" s="15"/>
      <c r="G114" s="16"/>
      <c r="H114" s="16"/>
      <c r="I114" s="16"/>
      <c r="J114" s="16"/>
      <c r="K114" s="16"/>
      <c r="L114" s="16"/>
      <c r="M114" s="16"/>
      <c r="N114" s="16"/>
      <c r="O114" s="16"/>
      <c r="P114" s="17"/>
      <c r="Q114" s="18"/>
      <c r="R114" s="15"/>
    </row>
    <row r="115" spans="1:18" x14ac:dyDescent="0.25">
      <c r="A115" s="15"/>
      <c r="B115" s="15"/>
      <c r="C115" s="15"/>
      <c r="D115" s="15"/>
      <c r="E115" s="15"/>
      <c r="F115" s="15"/>
      <c r="G115" s="16"/>
      <c r="H115" s="16"/>
      <c r="I115" s="16"/>
      <c r="J115" s="16"/>
      <c r="K115" s="16"/>
      <c r="L115" s="16"/>
      <c r="M115" s="16"/>
      <c r="N115" s="16"/>
      <c r="O115" s="16"/>
      <c r="P115" s="17"/>
      <c r="Q115" s="18"/>
      <c r="R115" s="15"/>
    </row>
    <row r="116" spans="1:18" x14ac:dyDescent="0.25">
      <c r="A116" s="15"/>
      <c r="B116" s="15"/>
      <c r="C116" s="15"/>
      <c r="D116" s="15"/>
      <c r="E116" s="15"/>
      <c r="F116" s="15"/>
      <c r="G116" s="16"/>
      <c r="H116" s="16"/>
      <c r="I116" s="16"/>
      <c r="J116" s="16"/>
      <c r="K116" s="16"/>
      <c r="L116" s="16"/>
      <c r="M116" s="16"/>
      <c r="N116" s="16"/>
      <c r="O116" s="16"/>
      <c r="P116" s="17"/>
      <c r="Q116" s="18"/>
      <c r="R116" s="15"/>
    </row>
    <row r="117" spans="1:18" x14ac:dyDescent="0.25">
      <c r="A117" s="15"/>
      <c r="B117" s="15"/>
      <c r="C117" s="15"/>
      <c r="D117" s="15"/>
      <c r="E117" s="15"/>
      <c r="F117" s="15"/>
      <c r="G117" s="16"/>
      <c r="H117" s="16"/>
      <c r="I117" s="16"/>
      <c r="J117" s="16"/>
      <c r="K117" s="16"/>
      <c r="L117" s="16"/>
      <c r="M117" s="16"/>
      <c r="N117" s="16"/>
      <c r="O117" s="16"/>
      <c r="P117" s="17"/>
      <c r="Q117" s="18"/>
      <c r="R117" s="15"/>
    </row>
    <row r="118" spans="1:18" x14ac:dyDescent="0.25">
      <c r="A118" s="15"/>
      <c r="B118" s="15"/>
      <c r="C118" s="15"/>
      <c r="D118" s="15"/>
      <c r="E118" s="15"/>
      <c r="F118" s="15"/>
      <c r="G118" s="16"/>
      <c r="H118" s="16"/>
      <c r="I118" s="16"/>
      <c r="J118" s="16"/>
      <c r="K118" s="16"/>
      <c r="L118" s="16"/>
      <c r="M118" s="16"/>
      <c r="N118" s="16"/>
      <c r="O118" s="16"/>
      <c r="P118" s="17"/>
      <c r="Q118" s="18"/>
      <c r="R118" s="15"/>
    </row>
    <row r="119" spans="1:18" x14ac:dyDescent="0.25">
      <c r="A119" s="15"/>
      <c r="B119" s="15"/>
      <c r="C119" s="15"/>
      <c r="D119" s="15"/>
      <c r="E119" s="15"/>
      <c r="F119" s="15"/>
      <c r="G119" s="16"/>
      <c r="H119" s="16"/>
      <c r="I119" s="16"/>
      <c r="J119" s="16"/>
      <c r="K119" s="16"/>
      <c r="L119" s="16"/>
      <c r="M119" s="16"/>
      <c r="N119" s="16"/>
      <c r="O119" s="16"/>
      <c r="P119" s="17"/>
      <c r="Q119" s="18"/>
      <c r="R119" s="15"/>
    </row>
    <row r="120" spans="1:18" x14ac:dyDescent="0.25">
      <c r="A120" s="15"/>
      <c r="B120" s="15"/>
      <c r="C120" s="15"/>
      <c r="D120" s="15"/>
      <c r="E120" s="15"/>
      <c r="F120" s="15"/>
      <c r="G120" s="16"/>
      <c r="H120" s="16"/>
      <c r="I120" s="16"/>
      <c r="J120" s="16"/>
      <c r="K120" s="16"/>
      <c r="L120" s="16"/>
      <c r="M120" s="16"/>
      <c r="N120" s="16"/>
      <c r="O120" s="16"/>
      <c r="P120" s="17"/>
      <c r="Q120" s="18"/>
      <c r="R120" s="15"/>
    </row>
    <row r="121" spans="1:18" x14ac:dyDescent="0.25">
      <c r="A121" s="15"/>
      <c r="B121" s="15"/>
      <c r="C121" s="15"/>
      <c r="D121" s="15"/>
      <c r="E121" s="15"/>
      <c r="F121" s="15"/>
      <c r="G121" s="16"/>
      <c r="H121" s="16"/>
      <c r="I121" s="16"/>
      <c r="J121" s="16"/>
      <c r="K121" s="16"/>
      <c r="L121" s="16"/>
      <c r="M121" s="16"/>
      <c r="N121" s="16"/>
      <c r="O121" s="16"/>
      <c r="P121" s="17"/>
      <c r="Q121" s="18"/>
      <c r="R121" s="15"/>
    </row>
    <row r="122" spans="1:18" x14ac:dyDescent="0.25">
      <c r="A122" s="15"/>
      <c r="B122" s="15"/>
      <c r="C122" s="15"/>
      <c r="D122" s="15"/>
      <c r="E122" s="15"/>
      <c r="F122" s="15"/>
      <c r="G122" s="16"/>
      <c r="H122" s="16"/>
      <c r="I122" s="16"/>
      <c r="J122" s="16"/>
      <c r="K122" s="16"/>
      <c r="L122" s="16"/>
      <c r="M122" s="16"/>
      <c r="N122" s="16"/>
      <c r="O122" s="16"/>
      <c r="P122" s="17"/>
      <c r="Q122" s="18"/>
      <c r="R122" s="15"/>
    </row>
    <row r="123" spans="1:18" x14ac:dyDescent="0.25">
      <c r="A123" s="15"/>
      <c r="B123" s="15"/>
      <c r="C123" s="15"/>
      <c r="D123" s="15"/>
      <c r="E123" s="15"/>
      <c r="F123" s="15"/>
      <c r="G123" s="16"/>
      <c r="H123" s="16"/>
      <c r="I123" s="16"/>
      <c r="J123" s="16"/>
      <c r="K123" s="16"/>
      <c r="L123" s="16"/>
      <c r="M123" s="16"/>
      <c r="N123" s="16"/>
      <c r="O123" s="16"/>
      <c r="P123" s="17"/>
      <c r="Q123" s="18"/>
      <c r="R123" s="15"/>
    </row>
    <row r="124" spans="1:18" x14ac:dyDescent="0.25">
      <c r="A124" s="15"/>
      <c r="B124" s="15"/>
      <c r="C124" s="15"/>
      <c r="D124" s="15"/>
      <c r="E124" s="15"/>
      <c r="F124" s="15"/>
      <c r="G124" s="16"/>
      <c r="H124" s="16"/>
      <c r="I124" s="16"/>
      <c r="J124" s="16"/>
      <c r="K124" s="16"/>
      <c r="L124" s="16"/>
      <c r="M124" s="16"/>
      <c r="N124" s="16"/>
      <c r="O124" s="16"/>
      <c r="P124" s="17"/>
      <c r="Q124" s="18"/>
      <c r="R124" s="15"/>
    </row>
    <row r="125" spans="1:18" x14ac:dyDescent="0.25">
      <c r="A125" s="15"/>
      <c r="B125" s="15"/>
      <c r="C125" s="15"/>
      <c r="D125" s="15"/>
      <c r="E125" s="15"/>
      <c r="F125" s="15"/>
      <c r="G125" s="16"/>
      <c r="H125" s="16"/>
      <c r="I125" s="16"/>
      <c r="J125" s="16"/>
      <c r="K125" s="16"/>
      <c r="L125" s="16"/>
      <c r="M125" s="16"/>
      <c r="N125" s="16"/>
      <c r="O125" s="16"/>
      <c r="P125" s="17"/>
      <c r="Q125" s="18"/>
      <c r="R125" s="15"/>
    </row>
    <row r="126" spans="1:18" x14ac:dyDescent="0.25">
      <c r="A126" s="15"/>
      <c r="B126" s="15"/>
      <c r="C126" s="15"/>
      <c r="D126" s="15"/>
      <c r="E126" s="15"/>
      <c r="F126" s="15"/>
      <c r="G126" s="16"/>
      <c r="H126" s="16"/>
      <c r="I126" s="16"/>
      <c r="J126" s="16"/>
      <c r="K126" s="16"/>
      <c r="L126" s="16"/>
      <c r="M126" s="16"/>
      <c r="N126" s="16"/>
      <c r="O126" s="16"/>
      <c r="P126" s="17"/>
      <c r="Q126" s="18"/>
      <c r="R126" s="15"/>
    </row>
    <row r="127" spans="1:18" x14ac:dyDescent="0.25">
      <c r="A127" s="15"/>
      <c r="B127" s="15"/>
      <c r="C127" s="15"/>
      <c r="D127" s="15"/>
      <c r="E127" s="15"/>
      <c r="F127" s="15"/>
      <c r="G127" s="16"/>
      <c r="H127" s="16"/>
      <c r="I127" s="16"/>
      <c r="J127" s="16"/>
      <c r="K127" s="16"/>
      <c r="L127" s="16"/>
      <c r="M127" s="16"/>
      <c r="N127" s="16"/>
      <c r="O127" s="16"/>
      <c r="P127" s="17"/>
      <c r="Q127" s="18"/>
      <c r="R127" s="15"/>
    </row>
    <row r="128" spans="1:18" x14ac:dyDescent="0.25">
      <c r="A128" s="15"/>
      <c r="B128" s="15"/>
      <c r="C128" s="15"/>
      <c r="D128" s="15"/>
      <c r="E128" s="15"/>
      <c r="F128" s="15"/>
      <c r="G128" s="16"/>
      <c r="H128" s="16"/>
      <c r="I128" s="16"/>
      <c r="J128" s="16"/>
      <c r="K128" s="16"/>
      <c r="L128" s="16"/>
      <c r="M128" s="16"/>
      <c r="N128" s="16"/>
      <c r="O128" s="16"/>
      <c r="P128" s="17"/>
      <c r="Q128" s="18"/>
      <c r="R128" s="15"/>
    </row>
    <row r="129" spans="1:18" x14ac:dyDescent="0.25">
      <c r="A129" s="15"/>
      <c r="B129" s="15"/>
      <c r="C129" s="15"/>
      <c r="D129" s="15"/>
      <c r="E129" s="15"/>
      <c r="F129" s="15"/>
      <c r="G129" s="16"/>
      <c r="H129" s="16"/>
      <c r="I129" s="16"/>
      <c r="J129" s="16"/>
      <c r="K129" s="16"/>
      <c r="L129" s="16"/>
      <c r="M129" s="16"/>
      <c r="N129" s="16"/>
      <c r="O129" s="16"/>
      <c r="P129" s="17"/>
      <c r="Q129" s="18"/>
      <c r="R129" s="15"/>
    </row>
    <row r="130" spans="1:18" x14ac:dyDescent="0.25">
      <c r="A130" s="15"/>
      <c r="B130" s="15"/>
      <c r="C130" s="15"/>
      <c r="D130" s="15"/>
      <c r="E130" s="15"/>
      <c r="F130" s="15"/>
      <c r="G130" s="16"/>
      <c r="H130" s="16"/>
      <c r="I130" s="16"/>
      <c r="J130" s="16"/>
      <c r="K130" s="16"/>
      <c r="L130" s="16"/>
      <c r="M130" s="16"/>
      <c r="N130" s="16"/>
      <c r="O130" s="16"/>
      <c r="P130" s="17"/>
      <c r="Q130" s="18"/>
      <c r="R130" s="15"/>
    </row>
    <row r="131" spans="1:18" x14ac:dyDescent="0.25">
      <c r="A131" s="15"/>
      <c r="B131" s="15"/>
      <c r="C131" s="15"/>
      <c r="D131" s="15"/>
      <c r="E131" s="15"/>
      <c r="F131" s="15"/>
      <c r="G131" s="16"/>
      <c r="H131" s="16"/>
      <c r="I131" s="16"/>
      <c r="J131" s="16"/>
      <c r="K131" s="16"/>
      <c r="L131" s="16"/>
      <c r="M131" s="16"/>
      <c r="N131" s="16"/>
      <c r="O131" s="16"/>
      <c r="P131" s="17"/>
      <c r="Q131" s="18"/>
      <c r="R131" s="15"/>
    </row>
    <row r="132" spans="1:18" x14ac:dyDescent="0.25">
      <c r="A132" s="15"/>
      <c r="B132" s="15"/>
      <c r="C132" s="15"/>
      <c r="D132" s="15"/>
      <c r="E132" s="15"/>
      <c r="F132" s="15"/>
      <c r="G132" s="16"/>
      <c r="H132" s="16"/>
      <c r="I132" s="16"/>
      <c r="J132" s="16"/>
      <c r="K132" s="16"/>
      <c r="L132" s="16"/>
      <c r="M132" s="16"/>
      <c r="N132" s="16"/>
      <c r="O132" s="16"/>
      <c r="P132" s="17"/>
      <c r="Q132" s="18"/>
      <c r="R132" s="15"/>
    </row>
    <row r="133" spans="1:18" x14ac:dyDescent="0.25">
      <c r="A133" s="15"/>
      <c r="B133" s="15"/>
      <c r="C133" s="15"/>
      <c r="D133" s="15"/>
      <c r="E133" s="15"/>
      <c r="F133" s="15"/>
      <c r="G133" s="16"/>
      <c r="H133" s="16"/>
      <c r="I133" s="16"/>
      <c r="J133" s="16"/>
      <c r="K133" s="16"/>
      <c r="L133" s="16"/>
      <c r="M133" s="16"/>
      <c r="N133" s="16"/>
      <c r="O133" s="16"/>
      <c r="P133" s="17"/>
      <c r="Q133" s="18"/>
      <c r="R133" s="15"/>
    </row>
    <row r="134" spans="1:18" x14ac:dyDescent="0.25">
      <c r="A134" s="15"/>
      <c r="B134" s="15"/>
      <c r="C134" s="15"/>
      <c r="D134" s="15"/>
      <c r="E134" s="15"/>
      <c r="F134" s="15"/>
      <c r="G134" s="16"/>
      <c r="H134" s="16"/>
      <c r="I134" s="16"/>
      <c r="J134" s="16"/>
      <c r="K134" s="16"/>
      <c r="L134" s="16"/>
      <c r="M134" s="16"/>
      <c r="N134" s="16"/>
      <c r="O134" s="16"/>
      <c r="P134" s="17"/>
      <c r="Q134" s="18"/>
      <c r="R134" s="15"/>
    </row>
    <row r="135" spans="1:18" x14ac:dyDescent="0.25">
      <c r="A135" s="15"/>
      <c r="B135" s="15"/>
      <c r="C135" s="15"/>
      <c r="D135" s="15"/>
      <c r="E135" s="15"/>
      <c r="F135" s="15"/>
      <c r="G135" s="16"/>
      <c r="H135" s="16"/>
      <c r="I135" s="16"/>
      <c r="J135" s="16"/>
      <c r="K135" s="16"/>
      <c r="L135" s="16"/>
      <c r="M135" s="16"/>
      <c r="N135" s="16"/>
      <c r="O135" s="16"/>
      <c r="P135" s="17"/>
      <c r="Q135" s="18"/>
      <c r="R135" s="15"/>
    </row>
    <row r="136" spans="1:18" x14ac:dyDescent="0.25">
      <c r="A136" s="15"/>
      <c r="B136" s="15"/>
      <c r="C136" s="15"/>
      <c r="D136" s="15"/>
      <c r="E136" s="15"/>
      <c r="F136" s="15"/>
      <c r="G136" s="16"/>
      <c r="H136" s="16"/>
      <c r="I136" s="16"/>
      <c r="J136" s="16"/>
      <c r="K136" s="16"/>
      <c r="L136" s="16"/>
      <c r="M136" s="16"/>
      <c r="N136" s="16"/>
      <c r="O136" s="16"/>
      <c r="P136" s="17"/>
      <c r="Q136" s="18"/>
      <c r="R136" s="15"/>
    </row>
    <row r="137" spans="1:18" x14ac:dyDescent="0.25">
      <c r="A137" s="15"/>
      <c r="B137" s="15"/>
      <c r="C137" s="15"/>
      <c r="D137" s="15"/>
      <c r="E137" s="15"/>
      <c r="F137" s="15"/>
      <c r="G137" s="16"/>
      <c r="H137" s="16"/>
      <c r="I137" s="16"/>
      <c r="J137" s="16"/>
      <c r="K137" s="16"/>
      <c r="L137" s="16"/>
      <c r="M137" s="16"/>
      <c r="N137" s="16"/>
      <c r="O137" s="16"/>
      <c r="P137" s="17"/>
      <c r="Q137" s="18"/>
      <c r="R137" s="15"/>
    </row>
    <row r="138" spans="1:18" x14ac:dyDescent="0.25">
      <c r="A138" s="15"/>
      <c r="B138" s="15"/>
      <c r="C138" s="15"/>
      <c r="D138" s="15"/>
      <c r="E138" s="15"/>
      <c r="F138" s="15"/>
      <c r="G138" s="16"/>
      <c r="H138" s="16"/>
      <c r="I138" s="16"/>
      <c r="J138" s="16"/>
      <c r="K138" s="16"/>
      <c r="L138" s="16"/>
      <c r="M138" s="16"/>
      <c r="N138" s="16"/>
      <c r="O138" s="16"/>
      <c r="P138" s="17"/>
      <c r="Q138" s="18"/>
      <c r="R138" s="15"/>
    </row>
    <row r="139" spans="1:18" x14ac:dyDescent="0.25">
      <c r="A139" s="15"/>
      <c r="B139" s="15"/>
      <c r="C139" s="15"/>
      <c r="D139" s="15"/>
      <c r="E139" s="15"/>
      <c r="F139" s="15"/>
      <c r="G139" s="16"/>
      <c r="H139" s="16"/>
      <c r="I139" s="16"/>
      <c r="J139" s="16"/>
      <c r="K139" s="16"/>
      <c r="L139" s="16"/>
      <c r="M139" s="16"/>
      <c r="N139" s="16"/>
      <c r="O139" s="16"/>
      <c r="P139" s="17"/>
      <c r="Q139" s="18"/>
      <c r="R139" s="15"/>
    </row>
    <row r="140" spans="1:18" x14ac:dyDescent="0.25">
      <c r="A140" s="15"/>
      <c r="B140" s="15"/>
      <c r="C140" s="15"/>
      <c r="D140" s="15"/>
      <c r="E140" s="15"/>
      <c r="F140" s="15"/>
      <c r="G140" s="16"/>
      <c r="H140" s="16"/>
      <c r="I140" s="16"/>
      <c r="J140" s="16"/>
      <c r="K140" s="16"/>
      <c r="L140" s="16"/>
      <c r="M140" s="16"/>
      <c r="N140" s="16"/>
      <c r="O140" s="16"/>
      <c r="P140" s="17"/>
      <c r="Q140" s="18"/>
      <c r="R140" s="15"/>
    </row>
    <row r="141" spans="1:18" x14ac:dyDescent="0.25">
      <c r="A141" s="15"/>
      <c r="B141" s="15"/>
      <c r="C141" s="15"/>
      <c r="D141" s="15"/>
      <c r="E141" s="15"/>
      <c r="F141" s="15"/>
      <c r="G141" s="16"/>
      <c r="H141" s="16"/>
      <c r="I141" s="16"/>
      <c r="J141" s="16"/>
      <c r="K141" s="16"/>
      <c r="L141" s="16"/>
      <c r="M141" s="16"/>
      <c r="N141" s="16"/>
      <c r="O141" s="16"/>
      <c r="P141" s="17"/>
      <c r="Q141" s="18"/>
      <c r="R141" s="15"/>
    </row>
    <row r="142" spans="1:18" x14ac:dyDescent="0.25">
      <c r="A142" s="15"/>
      <c r="B142" s="15"/>
      <c r="C142" s="15"/>
      <c r="D142" s="15"/>
      <c r="E142" s="15"/>
      <c r="F142" s="15"/>
      <c r="G142" s="16"/>
      <c r="H142" s="16"/>
      <c r="I142" s="16"/>
      <c r="J142" s="16"/>
      <c r="K142" s="16"/>
      <c r="L142" s="16"/>
      <c r="M142" s="16"/>
      <c r="N142" s="16"/>
      <c r="O142" s="16"/>
      <c r="P142" s="17"/>
      <c r="Q142" s="18"/>
      <c r="R142" s="15"/>
    </row>
    <row r="143" spans="1:18" x14ac:dyDescent="0.25">
      <c r="A143" s="15"/>
      <c r="B143" s="15"/>
      <c r="C143" s="15"/>
      <c r="D143" s="15"/>
      <c r="E143" s="15"/>
      <c r="F143" s="15"/>
      <c r="G143" s="16"/>
      <c r="H143" s="16"/>
      <c r="I143" s="16"/>
      <c r="J143" s="16"/>
      <c r="K143" s="16"/>
      <c r="L143" s="16"/>
      <c r="M143" s="16"/>
      <c r="N143" s="16"/>
      <c r="O143" s="16"/>
      <c r="P143" s="17"/>
      <c r="Q143" s="18"/>
      <c r="R143" s="15"/>
    </row>
    <row r="144" spans="1:18" x14ac:dyDescent="0.25">
      <c r="A144" s="15"/>
      <c r="B144" s="15"/>
      <c r="C144" s="15"/>
      <c r="D144" s="15"/>
      <c r="E144" s="15"/>
      <c r="F144" s="15"/>
      <c r="G144" s="16"/>
      <c r="H144" s="16"/>
      <c r="I144" s="16"/>
      <c r="J144" s="16"/>
      <c r="K144" s="16"/>
      <c r="L144" s="16"/>
      <c r="M144" s="16"/>
      <c r="N144" s="16"/>
      <c r="O144" s="16"/>
      <c r="P144" s="17"/>
      <c r="Q144" s="18"/>
      <c r="R144" s="15"/>
    </row>
    <row r="145" spans="1:18" x14ac:dyDescent="0.25">
      <c r="A145" s="15"/>
      <c r="B145" s="15"/>
      <c r="C145" s="15"/>
      <c r="D145" s="15"/>
      <c r="E145" s="15"/>
      <c r="F145" s="15"/>
      <c r="G145" s="16"/>
      <c r="H145" s="16"/>
      <c r="I145" s="16"/>
      <c r="J145" s="16"/>
      <c r="K145" s="16"/>
      <c r="L145" s="16"/>
      <c r="M145" s="16"/>
      <c r="N145" s="16"/>
      <c r="O145" s="16"/>
      <c r="P145" s="17"/>
      <c r="Q145" s="18"/>
      <c r="R145" s="15"/>
    </row>
    <row r="146" spans="1:18" x14ac:dyDescent="0.25">
      <c r="A146" s="15"/>
      <c r="B146" s="15"/>
      <c r="C146" s="15"/>
      <c r="D146" s="15"/>
      <c r="E146" s="15"/>
      <c r="F146" s="15"/>
      <c r="G146" s="16"/>
      <c r="H146" s="16"/>
      <c r="I146" s="16"/>
      <c r="J146" s="16"/>
      <c r="K146" s="16"/>
      <c r="L146" s="16"/>
      <c r="M146" s="16"/>
      <c r="N146" s="16"/>
      <c r="O146" s="16"/>
      <c r="P146" s="17"/>
      <c r="Q146" s="18"/>
      <c r="R146" s="15"/>
    </row>
    <row r="147" spans="1:18" x14ac:dyDescent="0.25">
      <c r="A147" s="15"/>
      <c r="B147" s="15"/>
      <c r="C147" s="15"/>
      <c r="D147" s="15"/>
      <c r="E147" s="15"/>
      <c r="F147" s="15"/>
      <c r="G147" s="16"/>
      <c r="H147" s="16"/>
      <c r="I147" s="16"/>
      <c r="J147" s="16"/>
      <c r="K147" s="16"/>
      <c r="L147" s="16"/>
      <c r="M147" s="16"/>
      <c r="N147" s="16"/>
      <c r="O147" s="16"/>
      <c r="P147" s="17"/>
      <c r="Q147" s="18"/>
      <c r="R147" s="15"/>
    </row>
    <row r="148" spans="1:18" x14ac:dyDescent="0.25">
      <c r="A148" s="15"/>
      <c r="B148" s="15"/>
      <c r="C148" s="15"/>
      <c r="D148" s="15"/>
      <c r="E148" s="15"/>
      <c r="F148" s="15"/>
      <c r="G148" s="16"/>
      <c r="H148" s="16"/>
      <c r="I148" s="16"/>
      <c r="J148" s="16"/>
      <c r="K148" s="16"/>
      <c r="L148" s="16"/>
      <c r="M148" s="16"/>
      <c r="N148" s="16"/>
      <c r="O148" s="16"/>
      <c r="P148" s="17"/>
      <c r="Q148" s="18"/>
      <c r="R148" s="15"/>
    </row>
    <row r="149" spans="1:18" x14ac:dyDescent="0.25">
      <c r="A149" s="15"/>
      <c r="B149" s="15"/>
      <c r="C149" s="15"/>
      <c r="D149" s="15"/>
      <c r="E149" s="15"/>
      <c r="F149" s="15"/>
      <c r="G149" s="16"/>
      <c r="H149" s="16"/>
      <c r="I149" s="16"/>
      <c r="J149" s="16"/>
      <c r="K149" s="16"/>
      <c r="L149" s="16"/>
      <c r="M149" s="16"/>
      <c r="N149" s="16"/>
      <c r="O149" s="16"/>
      <c r="P149" s="17"/>
      <c r="Q149" s="18"/>
      <c r="R149" s="15"/>
    </row>
    <row r="150" spans="1:18" x14ac:dyDescent="0.25">
      <c r="A150" s="15"/>
      <c r="B150" s="15"/>
      <c r="C150" s="15"/>
      <c r="D150" s="15"/>
      <c r="E150" s="15"/>
      <c r="F150" s="15"/>
      <c r="G150" s="16"/>
      <c r="H150" s="16"/>
      <c r="I150" s="16"/>
      <c r="J150" s="16"/>
      <c r="K150" s="16"/>
      <c r="L150" s="16"/>
      <c r="M150" s="16"/>
      <c r="N150" s="16"/>
      <c r="O150" s="16"/>
      <c r="P150" s="17"/>
      <c r="Q150" s="18"/>
      <c r="R150" s="15"/>
    </row>
    <row r="151" spans="1:18" x14ac:dyDescent="0.25">
      <c r="A151" s="15"/>
      <c r="B151" s="15"/>
      <c r="C151" s="15"/>
      <c r="D151" s="15"/>
      <c r="E151" s="15"/>
      <c r="F151" s="15"/>
      <c r="G151" s="16"/>
      <c r="H151" s="16"/>
      <c r="I151" s="16"/>
      <c r="J151" s="16"/>
      <c r="K151" s="16"/>
      <c r="L151" s="16"/>
      <c r="M151" s="16"/>
      <c r="N151" s="16"/>
      <c r="O151" s="16"/>
      <c r="P151" s="17"/>
      <c r="Q151" s="18"/>
      <c r="R151" s="15"/>
    </row>
    <row r="152" spans="1:18" x14ac:dyDescent="0.25">
      <c r="A152" s="15"/>
      <c r="B152" s="15"/>
      <c r="C152" s="15"/>
      <c r="D152" s="15"/>
      <c r="E152" s="15"/>
      <c r="F152" s="15"/>
      <c r="G152" s="16"/>
      <c r="H152" s="16"/>
      <c r="I152" s="16"/>
      <c r="J152" s="16"/>
      <c r="K152" s="16"/>
      <c r="L152" s="16"/>
      <c r="M152" s="16"/>
      <c r="N152" s="16"/>
      <c r="O152" s="16"/>
      <c r="P152" s="17"/>
      <c r="Q152" s="18"/>
      <c r="R152" s="15"/>
    </row>
    <row r="153" spans="1:18" x14ac:dyDescent="0.25">
      <c r="A153" s="15"/>
      <c r="B153" s="15"/>
      <c r="C153" s="15"/>
      <c r="D153" s="15"/>
      <c r="E153" s="15"/>
      <c r="F153" s="15"/>
      <c r="G153" s="16"/>
      <c r="H153" s="16"/>
      <c r="I153" s="16"/>
      <c r="J153" s="16"/>
      <c r="K153" s="16"/>
      <c r="L153" s="16"/>
      <c r="M153" s="16"/>
      <c r="N153" s="16"/>
      <c r="O153" s="16"/>
      <c r="P153" s="17"/>
      <c r="Q153" s="18"/>
      <c r="R153" s="15"/>
    </row>
    <row r="154" spans="1:18" x14ac:dyDescent="0.25">
      <c r="A154" s="15"/>
      <c r="B154" s="15"/>
      <c r="C154" s="15"/>
      <c r="D154" s="15"/>
      <c r="E154" s="15"/>
      <c r="F154" s="15"/>
      <c r="G154" s="16"/>
      <c r="H154" s="16"/>
      <c r="I154" s="16"/>
      <c r="J154" s="16"/>
      <c r="K154" s="16"/>
      <c r="L154" s="16"/>
      <c r="M154" s="16"/>
      <c r="N154" s="16"/>
      <c r="O154" s="16"/>
      <c r="P154" s="17"/>
      <c r="Q154" s="18"/>
      <c r="R154" s="15"/>
    </row>
    <row r="155" spans="1:18" x14ac:dyDescent="0.25">
      <c r="A155" s="15"/>
      <c r="B155" s="15"/>
      <c r="C155" s="15"/>
      <c r="D155" s="15"/>
      <c r="E155" s="15"/>
      <c r="F155" s="15"/>
      <c r="G155" s="16"/>
      <c r="H155" s="16"/>
      <c r="I155" s="16"/>
      <c r="J155" s="16"/>
      <c r="K155" s="16"/>
      <c r="L155" s="16"/>
      <c r="M155" s="16"/>
      <c r="N155" s="16"/>
      <c r="O155" s="16"/>
      <c r="P155" s="17"/>
      <c r="Q155" s="18"/>
      <c r="R155" s="15"/>
    </row>
    <row r="156" spans="1:18" x14ac:dyDescent="0.25">
      <c r="A156" s="15"/>
      <c r="B156" s="15"/>
      <c r="C156" s="15"/>
      <c r="D156" s="15"/>
      <c r="E156" s="15"/>
      <c r="F156" s="15"/>
      <c r="G156" s="16"/>
      <c r="H156" s="16"/>
      <c r="I156" s="16"/>
      <c r="J156" s="16"/>
      <c r="K156" s="16"/>
      <c r="L156" s="16"/>
      <c r="M156" s="16"/>
      <c r="N156" s="16"/>
      <c r="O156" s="16"/>
      <c r="P156" s="17"/>
      <c r="Q156" s="18"/>
      <c r="R156" s="15"/>
    </row>
    <row r="157" spans="1:18" x14ac:dyDescent="0.25">
      <c r="A157" s="15"/>
      <c r="B157" s="15"/>
      <c r="C157" s="15"/>
      <c r="D157" s="15"/>
      <c r="E157" s="15"/>
      <c r="F157" s="15"/>
      <c r="G157" s="16"/>
      <c r="H157" s="16"/>
      <c r="I157" s="16"/>
      <c r="J157" s="16"/>
      <c r="K157" s="16"/>
      <c r="L157" s="16"/>
      <c r="M157" s="16"/>
      <c r="N157" s="16"/>
      <c r="O157" s="16"/>
      <c r="P157" s="17"/>
      <c r="Q157" s="18"/>
      <c r="R157" s="15"/>
    </row>
    <row r="158" spans="1:18" x14ac:dyDescent="0.25">
      <c r="A158" s="15"/>
      <c r="B158" s="15"/>
      <c r="C158" s="15"/>
      <c r="D158" s="15"/>
      <c r="E158" s="15"/>
      <c r="F158" s="15"/>
      <c r="G158" s="16"/>
      <c r="H158" s="16"/>
      <c r="I158" s="16"/>
      <c r="J158" s="16"/>
      <c r="K158" s="16"/>
      <c r="L158" s="16"/>
      <c r="M158" s="16"/>
      <c r="N158" s="16"/>
      <c r="O158" s="16"/>
      <c r="P158" s="17"/>
      <c r="Q158" s="18"/>
      <c r="R158" s="15"/>
    </row>
    <row r="159" spans="1:18" x14ac:dyDescent="0.25">
      <c r="A159" s="15"/>
      <c r="B159" s="15"/>
      <c r="C159" s="15"/>
      <c r="D159" s="15"/>
      <c r="E159" s="15"/>
      <c r="F159" s="15"/>
      <c r="G159" s="16"/>
      <c r="H159" s="16"/>
      <c r="I159" s="16"/>
      <c r="J159" s="16"/>
      <c r="K159" s="16"/>
      <c r="L159" s="16"/>
      <c r="M159" s="16"/>
      <c r="N159" s="16"/>
      <c r="O159" s="16"/>
      <c r="P159" s="17"/>
      <c r="Q159" s="18"/>
      <c r="R159" s="15"/>
    </row>
    <row r="160" spans="1:18" x14ac:dyDescent="0.25">
      <c r="A160" s="15"/>
      <c r="B160" s="15"/>
      <c r="C160" s="15"/>
      <c r="D160" s="15"/>
      <c r="E160" s="15"/>
      <c r="F160" s="15"/>
      <c r="G160" s="16"/>
      <c r="H160" s="16"/>
      <c r="I160" s="16"/>
      <c r="J160" s="16"/>
      <c r="K160" s="16"/>
      <c r="L160" s="16"/>
      <c r="M160" s="16"/>
      <c r="N160" s="16"/>
      <c r="O160" s="16"/>
      <c r="P160" s="17"/>
      <c r="Q160" s="18"/>
      <c r="R160" s="15"/>
    </row>
    <row r="161" spans="1:18" x14ac:dyDescent="0.25">
      <c r="A161" s="15"/>
      <c r="B161" s="15"/>
      <c r="C161" s="15"/>
      <c r="D161" s="15"/>
      <c r="E161" s="15"/>
      <c r="F161" s="15"/>
      <c r="G161" s="16"/>
      <c r="H161" s="16"/>
      <c r="I161" s="16"/>
      <c r="J161" s="16"/>
      <c r="K161" s="16"/>
      <c r="L161" s="16"/>
      <c r="M161" s="16"/>
      <c r="N161" s="16"/>
      <c r="O161" s="16"/>
      <c r="P161" s="17"/>
      <c r="Q161" s="18"/>
      <c r="R161" s="15"/>
    </row>
    <row r="162" spans="1:18" x14ac:dyDescent="0.25">
      <c r="A162" s="15"/>
      <c r="B162" s="15"/>
      <c r="C162" s="15"/>
      <c r="D162" s="15"/>
      <c r="E162" s="15"/>
      <c r="F162" s="15"/>
      <c r="G162" s="16"/>
      <c r="H162" s="16"/>
      <c r="I162" s="16"/>
      <c r="J162" s="16"/>
      <c r="K162" s="16"/>
      <c r="L162" s="16"/>
      <c r="M162" s="16"/>
      <c r="N162" s="16"/>
      <c r="O162" s="16"/>
      <c r="P162" s="17"/>
      <c r="Q162" s="18"/>
      <c r="R162" s="15"/>
    </row>
    <row r="163" spans="1:18" x14ac:dyDescent="0.25">
      <c r="A163" s="15"/>
      <c r="B163" s="15"/>
      <c r="C163" s="15"/>
      <c r="D163" s="15"/>
      <c r="E163" s="15"/>
      <c r="F163" s="15"/>
      <c r="G163" s="16"/>
      <c r="H163" s="16"/>
      <c r="I163" s="16"/>
      <c r="J163" s="16"/>
      <c r="K163" s="16"/>
      <c r="L163" s="16"/>
      <c r="M163" s="16"/>
      <c r="N163" s="16"/>
      <c r="O163" s="16"/>
      <c r="P163" s="17"/>
      <c r="Q163" s="18"/>
      <c r="R163" s="15"/>
    </row>
    <row r="164" spans="1:18" x14ac:dyDescent="0.25">
      <c r="A164" s="15"/>
      <c r="B164" s="15"/>
      <c r="C164" s="15"/>
      <c r="D164" s="15"/>
      <c r="E164" s="15"/>
      <c r="F164" s="15"/>
      <c r="G164" s="16"/>
      <c r="H164" s="16"/>
      <c r="I164" s="16"/>
      <c r="J164" s="16"/>
      <c r="K164" s="16"/>
      <c r="L164" s="16"/>
      <c r="M164" s="16"/>
      <c r="N164" s="16"/>
      <c r="O164" s="16"/>
      <c r="P164" s="17"/>
      <c r="Q164" s="18"/>
      <c r="R164" s="15"/>
    </row>
    <row r="165" spans="1:18" x14ac:dyDescent="0.25">
      <c r="A165" s="15"/>
      <c r="B165" s="15"/>
      <c r="C165" s="15"/>
      <c r="D165" s="15"/>
      <c r="E165" s="15"/>
      <c r="F165" s="15"/>
      <c r="G165" s="16"/>
      <c r="H165" s="16"/>
      <c r="I165" s="16"/>
      <c r="J165" s="16"/>
      <c r="K165" s="16"/>
      <c r="L165" s="16"/>
      <c r="M165" s="16"/>
      <c r="N165" s="16"/>
      <c r="O165" s="16"/>
      <c r="P165" s="17"/>
      <c r="Q165" s="18"/>
      <c r="R165" s="15"/>
    </row>
    <row r="166" spans="1:18" x14ac:dyDescent="0.25">
      <c r="A166" s="15"/>
      <c r="B166" s="15"/>
      <c r="C166" s="15"/>
      <c r="D166" s="15"/>
      <c r="E166" s="15"/>
      <c r="F166" s="15"/>
      <c r="G166" s="16"/>
      <c r="H166" s="16"/>
      <c r="I166" s="16"/>
      <c r="J166" s="16"/>
      <c r="K166" s="16"/>
      <c r="L166" s="16"/>
      <c r="M166" s="16"/>
      <c r="N166" s="16"/>
      <c r="O166" s="16"/>
      <c r="P166" s="17"/>
      <c r="Q166" s="18"/>
      <c r="R166" s="15"/>
    </row>
    <row r="167" spans="1:18" x14ac:dyDescent="0.25">
      <c r="A167" s="15"/>
      <c r="B167" s="15"/>
      <c r="C167" s="15"/>
      <c r="D167" s="15"/>
      <c r="E167" s="15"/>
      <c r="F167" s="15"/>
      <c r="G167" s="16"/>
      <c r="H167" s="16"/>
      <c r="I167" s="16"/>
      <c r="J167" s="16"/>
      <c r="K167" s="16"/>
      <c r="L167" s="16"/>
      <c r="M167" s="16"/>
      <c r="N167" s="16"/>
      <c r="O167" s="16"/>
      <c r="P167" s="17"/>
      <c r="Q167" s="18"/>
      <c r="R167" s="15"/>
    </row>
    <row r="168" spans="1:18" x14ac:dyDescent="0.25">
      <c r="A168" s="15"/>
      <c r="B168" s="15"/>
      <c r="C168" s="15"/>
      <c r="D168" s="15"/>
      <c r="E168" s="15"/>
      <c r="F168" s="15"/>
      <c r="G168" s="16"/>
      <c r="H168" s="16"/>
      <c r="I168" s="16"/>
      <c r="J168" s="16"/>
      <c r="K168" s="16"/>
      <c r="L168" s="16"/>
      <c r="M168" s="16"/>
      <c r="N168" s="16"/>
      <c r="O168" s="16"/>
      <c r="P168" s="17"/>
      <c r="Q168" s="18"/>
      <c r="R168" s="15"/>
    </row>
    <row r="169" spans="1:18" x14ac:dyDescent="0.25">
      <c r="A169" s="15"/>
      <c r="B169" s="15"/>
      <c r="C169" s="15"/>
      <c r="D169" s="15"/>
      <c r="E169" s="15"/>
      <c r="F169" s="15"/>
      <c r="G169" s="16"/>
      <c r="H169" s="16"/>
      <c r="I169" s="16"/>
      <c r="J169" s="16"/>
      <c r="K169" s="16"/>
      <c r="L169" s="16"/>
      <c r="M169" s="16"/>
      <c r="N169" s="16"/>
      <c r="O169" s="16"/>
      <c r="P169" s="17"/>
      <c r="Q169" s="18"/>
      <c r="R169" s="15"/>
    </row>
    <row r="170" spans="1:18" x14ac:dyDescent="0.25">
      <c r="A170" s="15"/>
      <c r="B170" s="15"/>
      <c r="C170" s="15"/>
      <c r="D170" s="15"/>
      <c r="E170" s="15"/>
      <c r="F170" s="15"/>
      <c r="G170" s="16"/>
      <c r="H170" s="16"/>
      <c r="I170" s="16"/>
      <c r="J170" s="16"/>
      <c r="K170" s="16"/>
      <c r="L170" s="16"/>
      <c r="M170" s="16"/>
      <c r="N170" s="16"/>
      <c r="O170" s="16"/>
      <c r="P170" s="17"/>
      <c r="Q170" s="18"/>
      <c r="R170" s="15"/>
    </row>
    <row r="171" spans="1:18" x14ac:dyDescent="0.25">
      <c r="A171" s="15"/>
      <c r="B171" s="15"/>
      <c r="C171" s="15"/>
      <c r="D171" s="15"/>
      <c r="E171" s="15"/>
      <c r="F171" s="15"/>
      <c r="G171" s="16"/>
      <c r="H171" s="16"/>
      <c r="I171" s="16"/>
      <c r="J171" s="16"/>
      <c r="K171" s="16"/>
      <c r="L171" s="16"/>
      <c r="M171" s="16"/>
      <c r="N171" s="16"/>
      <c r="O171" s="16"/>
      <c r="P171" s="17"/>
      <c r="Q171" s="18"/>
      <c r="R171" s="15"/>
    </row>
    <row r="172" spans="1:18" x14ac:dyDescent="0.25">
      <c r="A172" s="15"/>
      <c r="B172" s="15"/>
      <c r="C172" s="15"/>
      <c r="D172" s="15"/>
      <c r="E172" s="15"/>
      <c r="F172" s="15"/>
      <c r="G172" s="16"/>
      <c r="H172" s="16"/>
      <c r="I172" s="16"/>
      <c r="J172" s="16"/>
      <c r="K172" s="16"/>
      <c r="L172" s="16"/>
      <c r="M172" s="16"/>
      <c r="N172" s="16"/>
      <c r="O172" s="16"/>
      <c r="P172" s="17"/>
      <c r="Q172" s="18"/>
      <c r="R172" s="15"/>
    </row>
    <row r="173" spans="1:18" x14ac:dyDescent="0.25">
      <c r="A173" s="15"/>
      <c r="B173" s="15"/>
      <c r="C173" s="15"/>
      <c r="D173" s="15"/>
      <c r="E173" s="15"/>
      <c r="F173" s="15"/>
      <c r="G173" s="16"/>
      <c r="H173" s="16"/>
      <c r="I173" s="16"/>
      <c r="J173" s="16"/>
      <c r="K173" s="16"/>
      <c r="L173" s="16"/>
      <c r="M173" s="16"/>
      <c r="N173" s="16"/>
      <c r="O173" s="16"/>
      <c r="P173" s="17"/>
      <c r="Q173" s="18"/>
      <c r="R173" s="15"/>
    </row>
    <row r="174" spans="1:18" x14ac:dyDescent="0.25">
      <c r="A174" s="15"/>
      <c r="B174" s="15"/>
      <c r="C174" s="15"/>
      <c r="D174" s="15"/>
      <c r="E174" s="15"/>
      <c r="F174" s="15"/>
      <c r="G174" s="16"/>
      <c r="H174" s="16"/>
      <c r="I174" s="16"/>
      <c r="J174" s="16"/>
      <c r="K174" s="16"/>
      <c r="L174" s="16"/>
      <c r="M174" s="16"/>
      <c r="N174" s="16"/>
      <c r="O174" s="16"/>
      <c r="P174" s="17"/>
      <c r="Q174" s="18"/>
      <c r="R174" s="15"/>
    </row>
    <row r="175" spans="1:18" x14ac:dyDescent="0.25">
      <c r="A175" s="15"/>
      <c r="B175" s="15"/>
      <c r="C175" s="15"/>
      <c r="D175" s="15"/>
      <c r="E175" s="15"/>
      <c r="F175" s="15"/>
      <c r="G175" s="16"/>
      <c r="H175" s="16"/>
      <c r="I175" s="16"/>
      <c r="J175" s="16"/>
      <c r="K175" s="16"/>
      <c r="L175" s="16"/>
      <c r="M175" s="16"/>
      <c r="N175" s="16"/>
      <c r="O175" s="16"/>
      <c r="P175" s="17"/>
      <c r="Q175" s="18"/>
      <c r="R175" s="15"/>
    </row>
    <row r="176" spans="1:18" x14ac:dyDescent="0.25">
      <c r="A176" s="15"/>
      <c r="B176" s="15"/>
      <c r="C176" s="15"/>
      <c r="D176" s="15"/>
      <c r="E176" s="15"/>
      <c r="F176" s="15"/>
      <c r="G176" s="16"/>
      <c r="H176" s="16"/>
      <c r="I176" s="16"/>
      <c r="J176" s="16"/>
      <c r="K176" s="16"/>
      <c r="L176" s="16"/>
      <c r="M176" s="16"/>
      <c r="N176" s="16"/>
      <c r="O176" s="16"/>
      <c r="P176" s="17"/>
      <c r="Q176" s="18"/>
      <c r="R176" s="15"/>
    </row>
    <row r="177" spans="1:18" x14ac:dyDescent="0.25">
      <c r="A177" s="15"/>
      <c r="B177" s="15"/>
      <c r="C177" s="15"/>
      <c r="D177" s="15"/>
      <c r="E177" s="15"/>
      <c r="F177" s="15"/>
      <c r="G177" s="16"/>
      <c r="H177" s="16"/>
      <c r="I177" s="16"/>
      <c r="J177" s="16"/>
      <c r="K177" s="16"/>
      <c r="L177" s="16"/>
      <c r="M177" s="16"/>
      <c r="N177" s="16"/>
      <c r="O177" s="16"/>
      <c r="P177" s="17"/>
      <c r="Q177" s="18"/>
      <c r="R177" s="15"/>
    </row>
    <row r="178" spans="1:18" x14ac:dyDescent="0.25">
      <c r="A178" s="15"/>
      <c r="B178" s="15"/>
      <c r="C178" s="15"/>
      <c r="D178" s="15"/>
      <c r="E178" s="15"/>
      <c r="F178" s="15"/>
      <c r="G178" s="16"/>
      <c r="H178" s="16"/>
      <c r="I178" s="16"/>
      <c r="J178" s="16"/>
      <c r="K178" s="16"/>
      <c r="L178" s="16"/>
      <c r="M178" s="16"/>
      <c r="N178" s="16"/>
      <c r="O178" s="16"/>
      <c r="P178" s="17"/>
      <c r="Q178" s="18"/>
      <c r="R178" s="15"/>
    </row>
    <row r="179" spans="1:18" x14ac:dyDescent="0.25">
      <c r="A179" s="15"/>
      <c r="B179" s="15"/>
      <c r="C179" s="15"/>
      <c r="D179" s="15"/>
      <c r="E179" s="15"/>
      <c r="F179" s="15"/>
      <c r="G179" s="16"/>
      <c r="H179" s="16"/>
      <c r="I179" s="16"/>
      <c r="J179" s="16"/>
      <c r="K179" s="16"/>
      <c r="L179" s="16"/>
      <c r="M179" s="16"/>
      <c r="N179" s="16"/>
      <c r="O179" s="16"/>
      <c r="P179" s="17"/>
      <c r="Q179" s="18"/>
      <c r="R179" s="15"/>
    </row>
    <row r="180" spans="1:18" x14ac:dyDescent="0.25">
      <c r="A180" s="15"/>
      <c r="B180" s="15"/>
      <c r="C180" s="15"/>
      <c r="D180" s="15"/>
      <c r="E180" s="15"/>
      <c r="F180" s="15"/>
      <c r="G180" s="16"/>
      <c r="H180" s="16"/>
      <c r="I180" s="16"/>
      <c r="J180" s="16"/>
      <c r="K180" s="16"/>
      <c r="L180" s="16"/>
      <c r="M180" s="16"/>
      <c r="N180" s="16"/>
      <c r="O180" s="16"/>
      <c r="P180" s="17"/>
      <c r="Q180" s="18"/>
      <c r="R180" s="15"/>
    </row>
    <row r="181" spans="1:18" x14ac:dyDescent="0.25">
      <c r="A181" s="15"/>
      <c r="B181" s="15"/>
      <c r="C181" s="15"/>
      <c r="D181" s="15"/>
      <c r="E181" s="15"/>
      <c r="F181" s="15"/>
      <c r="G181" s="16"/>
      <c r="H181" s="16"/>
      <c r="I181" s="16"/>
      <c r="J181" s="16"/>
      <c r="K181" s="16"/>
      <c r="L181" s="16"/>
      <c r="M181" s="16"/>
      <c r="N181" s="16"/>
      <c r="O181" s="16"/>
      <c r="P181" s="17"/>
      <c r="Q181" s="18"/>
      <c r="R181" s="15"/>
    </row>
    <row r="182" spans="1:18" x14ac:dyDescent="0.25">
      <c r="A182" s="15"/>
      <c r="B182" s="15"/>
      <c r="C182" s="15"/>
      <c r="D182" s="15"/>
      <c r="E182" s="15"/>
      <c r="F182" s="15"/>
      <c r="G182" s="16"/>
      <c r="H182" s="16"/>
      <c r="I182" s="16"/>
      <c r="J182" s="16"/>
      <c r="K182" s="16"/>
      <c r="L182" s="16"/>
      <c r="M182" s="16"/>
      <c r="N182" s="16"/>
      <c r="O182" s="16"/>
      <c r="P182" s="17"/>
      <c r="Q182" s="18"/>
      <c r="R182" s="15"/>
    </row>
    <row r="183" spans="1:18" x14ac:dyDescent="0.25">
      <c r="A183" s="15"/>
      <c r="B183" s="15"/>
      <c r="C183" s="15"/>
      <c r="D183" s="15"/>
      <c r="E183" s="15"/>
      <c r="F183" s="15"/>
      <c r="G183" s="16"/>
      <c r="H183" s="16"/>
      <c r="I183" s="16"/>
      <c r="J183" s="16"/>
      <c r="K183" s="16"/>
      <c r="L183" s="16"/>
      <c r="M183" s="16"/>
      <c r="N183" s="16"/>
      <c r="O183" s="16"/>
      <c r="P183" s="17"/>
      <c r="Q183" s="18"/>
      <c r="R183" s="15"/>
    </row>
    <row r="184" spans="1:18" x14ac:dyDescent="0.25">
      <c r="A184" s="15"/>
      <c r="B184" s="15"/>
      <c r="C184" s="15"/>
      <c r="D184" s="15"/>
      <c r="E184" s="15"/>
      <c r="F184" s="15"/>
      <c r="G184" s="16"/>
      <c r="H184" s="16"/>
      <c r="I184" s="16"/>
      <c r="J184" s="16"/>
      <c r="K184" s="16"/>
      <c r="L184" s="16"/>
      <c r="M184" s="16"/>
      <c r="N184" s="16"/>
      <c r="O184" s="16"/>
      <c r="P184" s="17"/>
      <c r="Q184" s="18"/>
      <c r="R184" s="15"/>
    </row>
    <row r="185" spans="1:18" x14ac:dyDescent="0.25">
      <c r="A185" s="15"/>
      <c r="B185" s="15"/>
      <c r="C185" s="15"/>
      <c r="D185" s="15"/>
      <c r="E185" s="15"/>
      <c r="F185" s="15"/>
      <c r="G185" s="16"/>
      <c r="H185" s="16"/>
      <c r="I185" s="16"/>
      <c r="J185" s="16"/>
      <c r="K185" s="16"/>
      <c r="L185" s="16"/>
      <c r="M185" s="16"/>
      <c r="N185" s="16"/>
      <c r="O185" s="16"/>
      <c r="P185" s="17"/>
      <c r="Q185" s="18"/>
      <c r="R185" s="15"/>
    </row>
    <row r="186" spans="1:18" x14ac:dyDescent="0.25">
      <c r="A186" s="15"/>
      <c r="B186" s="15"/>
      <c r="C186" s="15"/>
      <c r="D186" s="15"/>
      <c r="E186" s="15"/>
      <c r="F186" s="15"/>
      <c r="G186" s="16"/>
      <c r="H186" s="16"/>
      <c r="I186" s="16"/>
      <c r="J186" s="16"/>
      <c r="K186" s="16"/>
      <c r="L186" s="16"/>
      <c r="M186" s="16"/>
      <c r="N186" s="16"/>
      <c r="O186" s="16"/>
      <c r="P186" s="17"/>
      <c r="Q186" s="18"/>
      <c r="R186" s="15"/>
    </row>
    <row r="187" spans="1:18" x14ac:dyDescent="0.25">
      <c r="A187" s="15"/>
      <c r="B187" s="15"/>
      <c r="C187" s="15"/>
      <c r="D187" s="15"/>
      <c r="E187" s="15"/>
      <c r="F187" s="15"/>
      <c r="G187" s="16"/>
      <c r="H187" s="16"/>
      <c r="I187" s="16"/>
      <c r="J187" s="16"/>
      <c r="K187" s="16"/>
      <c r="L187" s="16"/>
      <c r="M187" s="16"/>
      <c r="N187" s="16"/>
      <c r="O187" s="16"/>
      <c r="P187" s="17"/>
      <c r="Q187" s="18"/>
      <c r="R187" s="15"/>
    </row>
    <row r="188" spans="1:18" x14ac:dyDescent="0.25">
      <c r="A188" s="15"/>
      <c r="B188" s="15"/>
      <c r="C188" s="15"/>
      <c r="D188" s="15"/>
      <c r="E188" s="15"/>
      <c r="F188" s="15"/>
      <c r="G188" s="16"/>
      <c r="H188" s="16"/>
      <c r="I188" s="16"/>
      <c r="J188" s="16"/>
      <c r="K188" s="16"/>
      <c r="L188" s="16"/>
      <c r="M188" s="16"/>
      <c r="N188" s="16"/>
      <c r="O188" s="16"/>
      <c r="P188" s="17"/>
      <c r="Q188" s="18"/>
      <c r="R188" s="15"/>
    </row>
    <row r="189" spans="1:18" x14ac:dyDescent="0.25">
      <c r="A189" s="15"/>
      <c r="B189" s="15"/>
      <c r="C189" s="15"/>
      <c r="D189" s="15"/>
      <c r="E189" s="15"/>
      <c r="F189" s="15"/>
      <c r="G189" s="16"/>
      <c r="H189" s="16"/>
      <c r="I189" s="16"/>
      <c r="J189" s="16"/>
      <c r="K189" s="16"/>
      <c r="L189" s="16"/>
      <c r="M189" s="16"/>
      <c r="N189" s="16"/>
      <c r="O189" s="16"/>
      <c r="P189" s="17"/>
      <c r="Q189" s="18"/>
      <c r="R189" s="15"/>
    </row>
    <row r="190" spans="1:18" x14ac:dyDescent="0.25">
      <c r="A190" s="15"/>
      <c r="B190" s="15"/>
      <c r="C190" s="15"/>
      <c r="D190" s="15"/>
      <c r="E190" s="15"/>
      <c r="F190" s="15"/>
      <c r="G190" s="16"/>
      <c r="H190" s="16"/>
      <c r="I190" s="16"/>
      <c r="J190" s="16"/>
      <c r="K190" s="16"/>
      <c r="L190" s="16"/>
      <c r="M190" s="16"/>
      <c r="N190" s="16"/>
      <c r="O190" s="16"/>
      <c r="P190" s="17"/>
      <c r="Q190" s="18"/>
      <c r="R190" s="15"/>
    </row>
    <row r="191" spans="1:18" x14ac:dyDescent="0.25">
      <c r="A191" s="15"/>
      <c r="B191" s="15"/>
      <c r="C191" s="15"/>
      <c r="D191" s="15"/>
      <c r="E191" s="15"/>
      <c r="F191" s="15"/>
      <c r="G191" s="16"/>
      <c r="H191" s="16"/>
      <c r="I191" s="16"/>
      <c r="J191" s="16"/>
      <c r="K191" s="16"/>
      <c r="L191" s="16"/>
      <c r="M191" s="16"/>
      <c r="N191" s="16"/>
      <c r="O191" s="16"/>
      <c r="P191" s="17"/>
      <c r="Q191" s="18"/>
      <c r="R191" s="15"/>
    </row>
    <row r="192" spans="1:18" x14ac:dyDescent="0.25">
      <c r="A192" s="15"/>
      <c r="B192" s="15"/>
      <c r="C192" s="15"/>
      <c r="D192" s="15"/>
      <c r="E192" s="15"/>
      <c r="F192" s="15"/>
      <c r="G192" s="16"/>
      <c r="H192" s="16"/>
      <c r="I192" s="16"/>
      <c r="J192" s="16"/>
      <c r="K192" s="16"/>
      <c r="L192" s="16"/>
      <c r="M192" s="16"/>
      <c r="N192" s="16"/>
      <c r="O192" s="16"/>
      <c r="P192" s="17"/>
      <c r="Q192" s="18"/>
      <c r="R192" s="15"/>
    </row>
    <row r="193" spans="1:18" x14ac:dyDescent="0.25">
      <c r="A193" s="15"/>
      <c r="B193" s="15"/>
      <c r="C193" s="15"/>
      <c r="D193" s="15"/>
      <c r="E193" s="15"/>
      <c r="F193" s="15"/>
      <c r="G193" s="16"/>
      <c r="H193" s="16"/>
      <c r="I193" s="16"/>
      <c r="J193" s="16"/>
      <c r="K193" s="16"/>
      <c r="L193" s="16"/>
      <c r="M193" s="16"/>
      <c r="N193" s="16"/>
      <c r="O193" s="16"/>
      <c r="P193" s="17"/>
      <c r="Q193" s="18"/>
      <c r="R193" s="15"/>
    </row>
    <row r="194" spans="1:18" x14ac:dyDescent="0.25">
      <c r="A194" s="15"/>
      <c r="B194" s="15"/>
      <c r="C194" s="15"/>
      <c r="D194" s="15"/>
      <c r="E194" s="15"/>
      <c r="F194" s="15"/>
      <c r="G194" s="16"/>
      <c r="H194" s="16"/>
      <c r="I194" s="16"/>
      <c r="J194" s="16"/>
      <c r="K194" s="16"/>
      <c r="L194" s="16"/>
      <c r="M194" s="16"/>
      <c r="N194" s="16"/>
      <c r="O194" s="16"/>
      <c r="P194" s="17"/>
      <c r="Q194" s="18"/>
      <c r="R194" s="15"/>
    </row>
    <row r="195" spans="1:18" x14ac:dyDescent="0.25">
      <c r="A195" s="15"/>
      <c r="B195" s="15"/>
      <c r="C195" s="15"/>
      <c r="D195" s="15"/>
      <c r="E195" s="15"/>
      <c r="F195" s="15"/>
      <c r="G195" s="16"/>
      <c r="H195" s="16"/>
      <c r="I195" s="16"/>
      <c r="J195" s="16"/>
      <c r="K195" s="16"/>
      <c r="L195" s="16"/>
      <c r="M195" s="16"/>
      <c r="N195" s="16"/>
      <c r="O195" s="16"/>
      <c r="P195" s="17"/>
      <c r="Q195" s="18"/>
      <c r="R195" s="15"/>
    </row>
    <row r="196" spans="1:18" x14ac:dyDescent="0.25">
      <c r="A196" s="15"/>
      <c r="B196" s="15"/>
      <c r="C196" s="15"/>
      <c r="D196" s="15"/>
      <c r="E196" s="15"/>
      <c r="F196" s="15"/>
      <c r="G196" s="16"/>
      <c r="H196" s="16"/>
      <c r="I196" s="16"/>
      <c r="J196" s="16"/>
      <c r="K196" s="16"/>
      <c r="L196" s="16"/>
      <c r="M196" s="16"/>
      <c r="N196" s="16"/>
      <c r="O196" s="16"/>
      <c r="P196" s="17"/>
      <c r="Q196" s="18"/>
      <c r="R196" s="15"/>
    </row>
    <row r="197" spans="1:18" x14ac:dyDescent="0.25">
      <c r="A197" s="15"/>
      <c r="B197" s="15"/>
      <c r="C197" s="15"/>
      <c r="D197" s="15"/>
      <c r="E197" s="15"/>
      <c r="F197" s="15"/>
      <c r="G197" s="16"/>
      <c r="H197" s="16"/>
      <c r="I197" s="16"/>
      <c r="J197" s="16"/>
      <c r="K197" s="16"/>
      <c r="L197" s="16"/>
      <c r="M197" s="16"/>
      <c r="N197" s="16"/>
      <c r="O197" s="16"/>
      <c r="P197" s="17"/>
      <c r="Q197" s="18"/>
      <c r="R197" s="15"/>
    </row>
    <row r="198" spans="1:18" x14ac:dyDescent="0.25">
      <c r="A198" s="15"/>
      <c r="B198" s="15"/>
      <c r="C198" s="15"/>
      <c r="D198" s="15"/>
      <c r="E198" s="15"/>
      <c r="F198" s="15"/>
      <c r="G198" s="16"/>
      <c r="H198" s="16"/>
      <c r="I198" s="16"/>
      <c r="J198" s="16"/>
      <c r="K198" s="16"/>
      <c r="L198" s="16"/>
      <c r="M198" s="16"/>
      <c r="N198" s="16"/>
      <c r="O198" s="16"/>
      <c r="P198" s="17"/>
      <c r="Q198" s="18"/>
      <c r="R198" s="15"/>
    </row>
    <row r="199" spans="1:18" x14ac:dyDescent="0.25">
      <c r="A199" s="15"/>
      <c r="B199" s="15"/>
      <c r="C199" s="15"/>
      <c r="D199" s="15"/>
      <c r="E199" s="15"/>
      <c r="F199" s="15"/>
      <c r="G199" s="16"/>
      <c r="H199" s="16"/>
      <c r="I199" s="16"/>
      <c r="J199" s="16"/>
      <c r="K199" s="16"/>
      <c r="L199" s="16"/>
      <c r="M199" s="16"/>
      <c r="N199" s="16"/>
      <c r="O199" s="16"/>
      <c r="P199" s="17"/>
      <c r="Q199" s="18"/>
      <c r="R199" s="15"/>
    </row>
    <row r="200" spans="1:18" x14ac:dyDescent="0.25">
      <c r="A200" s="15"/>
      <c r="B200" s="15"/>
      <c r="C200" s="15"/>
      <c r="D200" s="15"/>
      <c r="E200" s="15"/>
      <c r="F200" s="15"/>
      <c r="G200" s="16"/>
      <c r="H200" s="16"/>
      <c r="I200" s="16"/>
      <c r="J200" s="16"/>
      <c r="K200" s="16"/>
      <c r="L200" s="16"/>
      <c r="M200" s="16"/>
      <c r="N200" s="16"/>
      <c r="O200" s="16"/>
      <c r="P200" s="17"/>
      <c r="Q200" s="18"/>
      <c r="R200" s="15"/>
    </row>
    <row r="201" spans="1:18" x14ac:dyDescent="0.25">
      <c r="A201" s="15"/>
      <c r="B201" s="15"/>
      <c r="C201" s="15"/>
      <c r="D201" s="15"/>
      <c r="E201" s="15"/>
      <c r="F201" s="15"/>
      <c r="G201" s="16"/>
      <c r="H201" s="16"/>
      <c r="I201" s="16"/>
      <c r="J201" s="16"/>
      <c r="K201" s="16"/>
      <c r="L201" s="16"/>
      <c r="M201" s="16"/>
      <c r="N201" s="16"/>
      <c r="O201" s="16"/>
      <c r="P201" s="17"/>
      <c r="Q201" s="18"/>
      <c r="R201" s="15"/>
    </row>
    <row r="202" spans="1:18" x14ac:dyDescent="0.25">
      <c r="A202" s="15"/>
      <c r="B202" s="15"/>
      <c r="C202" s="15"/>
      <c r="D202" s="15"/>
      <c r="E202" s="15"/>
      <c r="F202" s="15"/>
      <c r="G202" s="16"/>
      <c r="H202" s="16"/>
      <c r="I202" s="16"/>
      <c r="J202" s="16"/>
      <c r="K202" s="16"/>
      <c r="L202" s="16"/>
      <c r="M202" s="16"/>
      <c r="N202" s="16"/>
      <c r="O202" s="16"/>
      <c r="P202" s="17"/>
      <c r="Q202" s="18"/>
      <c r="R202" s="15"/>
    </row>
    <row r="203" spans="1:18" x14ac:dyDescent="0.25">
      <c r="A203" s="15"/>
      <c r="B203" s="15"/>
      <c r="C203" s="15"/>
      <c r="D203" s="15"/>
      <c r="E203" s="15"/>
      <c r="F203" s="15"/>
      <c r="G203" s="16"/>
      <c r="H203" s="16"/>
      <c r="I203" s="16"/>
      <c r="J203" s="16"/>
      <c r="K203" s="16"/>
      <c r="L203" s="16"/>
      <c r="M203" s="16"/>
      <c r="N203" s="16"/>
      <c r="O203" s="16"/>
      <c r="P203" s="17"/>
      <c r="Q203" s="18"/>
      <c r="R203" s="15"/>
    </row>
    <row r="204" spans="1:18" x14ac:dyDescent="0.25">
      <c r="A204" s="15"/>
      <c r="B204" s="15"/>
      <c r="C204" s="15"/>
      <c r="D204" s="15"/>
      <c r="E204" s="15"/>
      <c r="F204" s="15"/>
      <c r="G204" s="16"/>
      <c r="H204" s="16"/>
      <c r="I204" s="16"/>
      <c r="J204" s="16"/>
      <c r="K204" s="16"/>
      <c r="L204" s="16"/>
      <c r="M204" s="16"/>
      <c r="N204" s="16"/>
      <c r="O204" s="16"/>
      <c r="P204" s="17"/>
      <c r="Q204" s="18"/>
      <c r="R204" s="15"/>
    </row>
    <row r="205" spans="1:18" x14ac:dyDescent="0.25">
      <c r="A205" s="15"/>
      <c r="B205" s="15"/>
      <c r="C205" s="15"/>
      <c r="D205" s="15"/>
      <c r="E205" s="15"/>
      <c r="F205" s="15"/>
      <c r="G205" s="16"/>
      <c r="H205" s="16"/>
      <c r="I205" s="16"/>
      <c r="J205" s="16"/>
      <c r="K205" s="16"/>
      <c r="L205" s="16"/>
      <c r="M205" s="16"/>
      <c r="N205" s="16"/>
      <c r="O205" s="16"/>
      <c r="P205" s="17"/>
      <c r="Q205" s="18"/>
      <c r="R205" s="15"/>
    </row>
    <row r="206" spans="1:18" x14ac:dyDescent="0.25">
      <c r="A206" s="15"/>
      <c r="B206" s="15"/>
      <c r="C206" s="15"/>
      <c r="D206" s="15"/>
      <c r="E206" s="15"/>
      <c r="F206" s="15"/>
      <c r="G206" s="16"/>
      <c r="H206" s="16"/>
      <c r="I206" s="16"/>
      <c r="J206" s="16"/>
      <c r="K206" s="16"/>
      <c r="L206" s="16"/>
      <c r="M206" s="16"/>
      <c r="N206" s="16"/>
      <c r="O206" s="16"/>
      <c r="P206" s="17"/>
      <c r="Q206" s="18"/>
      <c r="R206" s="15"/>
    </row>
  </sheetData>
  <sortState ref="A7:Q26">
    <sortCondition descending="1" ref="Q7:Q26"/>
  </sortState>
  <mergeCells count="1">
    <mergeCell ref="H1:P5"/>
  </mergeCells>
  <pageMargins left="0.70866141732283472" right="0.70866141732283472" top="0.74803149606299213" bottom="0.74803149606299213" header="0.31496062992125984" footer="0.31496062992125984"/>
  <pageSetup paperSize="9" scale="85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T206"/>
  <sheetViews>
    <sheetView tabSelected="1" workbookViewId="0">
      <pane xSplit="18" ySplit="6" topLeftCell="S10" activePane="bottomRight" state="frozen"/>
      <selection pane="topRight" activeCell="R1" sqref="R1"/>
      <selection pane="bottomLeft" activeCell="A7" sqref="A7"/>
      <selection pane="bottomRight" activeCell="E107" sqref="E107"/>
    </sheetView>
  </sheetViews>
  <sheetFormatPr defaultColWidth="9" defaultRowHeight="15" x14ac:dyDescent="0.25"/>
  <cols>
    <col min="1" max="1" width="4.85546875" style="1" customWidth="1"/>
    <col min="2" max="2" width="28.140625" style="1" customWidth="1"/>
    <col min="3" max="3" width="10" style="1" customWidth="1"/>
    <col min="4" max="4" width="17.7109375" style="1" customWidth="1"/>
    <col min="5" max="5" width="7" style="1" customWidth="1"/>
    <col min="6" max="6" width="9.7109375" style="1" customWidth="1"/>
    <col min="7" max="15" width="5.7109375" style="1" customWidth="1"/>
    <col min="16" max="16" width="8.7109375" style="6" customWidth="1"/>
    <col min="17" max="17" width="8.7109375" style="8" customWidth="1"/>
    <col min="18" max="16384" width="9" style="1"/>
  </cols>
  <sheetData>
    <row r="1" spans="1:20" x14ac:dyDescent="0.25">
      <c r="B1" s="14" t="s">
        <v>54</v>
      </c>
      <c r="C1" s="3" t="s">
        <v>55</v>
      </c>
      <c r="H1" s="46" t="s">
        <v>9</v>
      </c>
      <c r="I1" s="46"/>
      <c r="J1" s="46"/>
      <c r="K1" s="46"/>
      <c r="L1" s="46"/>
      <c r="M1" s="46"/>
      <c r="N1" s="46"/>
      <c r="O1" s="46"/>
      <c r="P1" s="46"/>
      <c r="S1" s="3"/>
    </row>
    <row r="2" spans="1:20" x14ac:dyDescent="0.25">
      <c r="B2" s="14" t="s">
        <v>56</v>
      </c>
      <c r="C2" s="3" t="s">
        <v>9</v>
      </c>
      <c r="H2" s="46"/>
      <c r="I2" s="46"/>
      <c r="J2" s="46"/>
      <c r="K2" s="46"/>
      <c r="L2" s="46"/>
      <c r="M2" s="46"/>
      <c r="N2" s="46"/>
      <c r="O2" s="46"/>
      <c r="P2" s="46"/>
      <c r="S2" s="3"/>
    </row>
    <row r="3" spans="1:20" ht="15" customHeight="1" x14ac:dyDescent="0.25">
      <c r="B3" s="14" t="s">
        <v>57</v>
      </c>
      <c r="C3" s="3" t="s">
        <v>58</v>
      </c>
      <c r="H3" s="46"/>
      <c r="I3" s="46"/>
      <c r="J3" s="46"/>
      <c r="K3" s="46"/>
      <c r="L3" s="46"/>
      <c r="M3" s="46"/>
      <c r="N3" s="46"/>
      <c r="O3" s="46"/>
      <c r="P3" s="46"/>
      <c r="S3" s="3"/>
    </row>
    <row r="4" spans="1:20" ht="15" customHeight="1" x14ac:dyDescent="0.25">
      <c r="B4" s="14" t="s">
        <v>59</v>
      </c>
      <c r="C4" s="3" t="s">
        <v>60</v>
      </c>
      <c r="H4" s="46"/>
      <c r="I4" s="46"/>
      <c r="J4" s="46"/>
      <c r="K4" s="46"/>
      <c r="L4" s="46"/>
      <c r="M4" s="46"/>
      <c r="N4" s="46"/>
      <c r="O4" s="46"/>
      <c r="P4" s="46"/>
      <c r="S4" s="3"/>
    </row>
    <row r="5" spans="1:20" ht="15" customHeight="1" x14ac:dyDescent="0.25">
      <c r="C5" s="3"/>
      <c r="H5" s="47"/>
      <c r="I5" s="47"/>
      <c r="J5" s="47"/>
      <c r="K5" s="47"/>
      <c r="L5" s="47"/>
      <c r="M5" s="47"/>
      <c r="N5" s="47"/>
      <c r="O5" s="47"/>
      <c r="P5" s="47"/>
      <c r="S5" s="3"/>
    </row>
    <row r="6" spans="1:20" ht="30" customHeight="1" x14ac:dyDescent="0.25">
      <c r="A6" s="5" t="s">
        <v>0</v>
      </c>
      <c r="B6" s="2" t="s">
        <v>1</v>
      </c>
      <c r="C6" s="5" t="s">
        <v>2</v>
      </c>
      <c r="D6" s="2" t="s">
        <v>3</v>
      </c>
      <c r="E6" s="5" t="s">
        <v>52</v>
      </c>
      <c r="F6" s="5" t="s">
        <v>53</v>
      </c>
      <c r="G6" s="2" t="s">
        <v>4</v>
      </c>
      <c r="H6" s="2" t="s">
        <v>5</v>
      </c>
      <c r="I6" s="2" t="s">
        <v>6</v>
      </c>
      <c r="J6" s="2" t="s">
        <v>11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7" t="s">
        <v>7</v>
      </c>
      <c r="Q6" s="9" t="s">
        <v>17</v>
      </c>
      <c r="R6" s="2" t="s">
        <v>8</v>
      </c>
      <c r="T6" s="15"/>
    </row>
    <row r="7" spans="1:20" x14ac:dyDescent="0.25">
      <c r="A7" s="2">
        <v>17</v>
      </c>
      <c r="B7" s="31" t="s">
        <v>24</v>
      </c>
      <c r="C7" s="13" t="s">
        <v>20</v>
      </c>
      <c r="D7" s="2" t="s">
        <v>23</v>
      </c>
      <c r="E7" s="2"/>
      <c r="F7" s="2" t="s">
        <v>29</v>
      </c>
      <c r="G7" s="36">
        <v>22.59</v>
      </c>
      <c r="H7" s="36">
        <v>37.31</v>
      </c>
      <c r="I7" s="36">
        <v>30.13</v>
      </c>
      <c r="J7" s="36">
        <v>40.75</v>
      </c>
      <c r="K7" s="36">
        <v>44</v>
      </c>
      <c r="L7" s="36">
        <v>32.299999999999997</v>
      </c>
      <c r="M7" s="26">
        <v>41.66</v>
      </c>
      <c r="N7" s="26">
        <v>22.84</v>
      </c>
      <c r="O7" s="26">
        <v>46.35</v>
      </c>
      <c r="P7" s="27">
        <f t="shared" ref="P7:P24" si="0">SUM(G7:O7)</f>
        <v>317.93</v>
      </c>
      <c r="Q7" s="33">
        <f t="shared" ref="Q7:Q24" si="1">LARGE(G7:O7,1)+LARGE(G7:O7,2)+LARGE(G7:O7,3)</f>
        <v>132.01</v>
      </c>
      <c r="R7" s="2">
        <v>1</v>
      </c>
      <c r="T7" s="15"/>
    </row>
    <row r="8" spans="1:20" x14ac:dyDescent="0.25">
      <c r="A8" s="2">
        <v>9</v>
      </c>
      <c r="B8" s="31" t="s">
        <v>41</v>
      </c>
      <c r="C8" s="2" t="s">
        <v>42</v>
      </c>
      <c r="D8" s="2" t="s">
        <v>40</v>
      </c>
      <c r="E8" s="2"/>
      <c r="F8" s="2" t="s">
        <v>29</v>
      </c>
      <c r="G8" s="36">
        <v>39.19</v>
      </c>
      <c r="H8" s="36">
        <v>39.28</v>
      </c>
      <c r="I8" s="36">
        <v>39.69</v>
      </c>
      <c r="J8" s="36">
        <v>5.75</v>
      </c>
      <c r="K8" s="36">
        <v>42.41</v>
      </c>
      <c r="L8" s="36">
        <v>7.66</v>
      </c>
      <c r="M8" s="26">
        <v>41.75</v>
      </c>
      <c r="N8" s="26">
        <v>36.590000000000003</v>
      </c>
      <c r="O8" s="26">
        <v>37.54</v>
      </c>
      <c r="P8" s="27">
        <f t="shared" si="0"/>
        <v>289.86</v>
      </c>
      <c r="Q8" s="33">
        <f t="shared" si="1"/>
        <v>123.85</v>
      </c>
      <c r="R8" s="2">
        <v>2</v>
      </c>
      <c r="T8" s="15"/>
    </row>
    <row r="9" spans="1:20" x14ac:dyDescent="0.25">
      <c r="A9" s="2">
        <v>11</v>
      </c>
      <c r="B9" s="31" t="s">
        <v>45</v>
      </c>
      <c r="C9" s="2" t="s">
        <v>46</v>
      </c>
      <c r="D9" s="2" t="s">
        <v>40</v>
      </c>
      <c r="E9" s="2">
        <v>2000</v>
      </c>
      <c r="F9" s="2" t="s">
        <v>61</v>
      </c>
      <c r="G9" s="36">
        <v>3.06</v>
      </c>
      <c r="H9" s="36">
        <v>4.09</v>
      </c>
      <c r="I9" s="36">
        <v>4.72</v>
      </c>
      <c r="J9" s="36">
        <v>37.06</v>
      </c>
      <c r="K9" s="36">
        <v>38.409999999999997</v>
      </c>
      <c r="L9" s="36">
        <v>38.06</v>
      </c>
      <c r="M9" s="26">
        <v>31.59</v>
      </c>
      <c r="N9" s="26">
        <v>28.56</v>
      </c>
      <c r="O9" s="26">
        <v>37.97</v>
      </c>
      <c r="P9" s="27">
        <f t="shared" si="0"/>
        <v>223.52</v>
      </c>
      <c r="Q9" s="33">
        <f t="shared" si="1"/>
        <v>114.44</v>
      </c>
      <c r="R9" s="2">
        <v>3</v>
      </c>
      <c r="T9" s="15"/>
    </row>
    <row r="10" spans="1:20" x14ac:dyDescent="0.25">
      <c r="A10" s="2">
        <v>5</v>
      </c>
      <c r="B10" s="31" t="s">
        <v>30</v>
      </c>
      <c r="C10" s="13" t="s">
        <v>20</v>
      </c>
      <c r="D10" s="2" t="s">
        <v>21</v>
      </c>
      <c r="E10" s="2">
        <v>2001</v>
      </c>
      <c r="F10" s="2" t="s">
        <v>78</v>
      </c>
      <c r="G10" s="36">
        <v>31.16</v>
      </c>
      <c r="H10" s="36">
        <v>31.97</v>
      </c>
      <c r="I10" s="36">
        <v>32.909999999999997</v>
      </c>
      <c r="J10" s="36">
        <v>29.94</v>
      </c>
      <c r="K10" s="36">
        <v>31.13</v>
      </c>
      <c r="L10" s="36">
        <v>18.809999999999999</v>
      </c>
      <c r="M10" s="36">
        <v>19.91</v>
      </c>
      <c r="N10" s="36">
        <v>21</v>
      </c>
      <c r="O10" s="36">
        <v>31.88</v>
      </c>
      <c r="P10" s="27">
        <f t="shared" si="0"/>
        <v>248.70999999999998</v>
      </c>
      <c r="Q10" s="33">
        <f t="shared" si="1"/>
        <v>96.759999999999991</v>
      </c>
      <c r="R10" s="2">
        <v>4</v>
      </c>
      <c r="T10" s="15"/>
    </row>
    <row r="11" spans="1:20" x14ac:dyDescent="0.25">
      <c r="A11" s="2">
        <v>7</v>
      </c>
      <c r="B11" s="31" t="s">
        <v>34</v>
      </c>
      <c r="C11" s="13" t="s">
        <v>20</v>
      </c>
      <c r="D11" s="2" t="s">
        <v>35</v>
      </c>
      <c r="E11" s="2">
        <v>1998</v>
      </c>
      <c r="F11" s="2" t="s">
        <v>61</v>
      </c>
      <c r="G11" s="36">
        <v>28.03</v>
      </c>
      <c r="H11" s="36">
        <v>18.649999999999999</v>
      </c>
      <c r="I11" s="36">
        <v>27.34</v>
      </c>
      <c r="J11" s="36">
        <v>34.99</v>
      </c>
      <c r="K11" s="36">
        <v>28.31</v>
      </c>
      <c r="L11" s="36">
        <v>29.13</v>
      </c>
      <c r="M11" s="36">
        <v>29.81</v>
      </c>
      <c r="N11" s="36">
        <v>30.41</v>
      </c>
      <c r="O11" s="36">
        <v>31</v>
      </c>
      <c r="P11" s="27">
        <f t="shared" si="0"/>
        <v>257.66999999999996</v>
      </c>
      <c r="Q11" s="33">
        <f t="shared" si="1"/>
        <v>96.4</v>
      </c>
      <c r="R11" s="2">
        <v>5</v>
      </c>
      <c r="T11" s="15"/>
    </row>
    <row r="12" spans="1:20" x14ac:dyDescent="0.25">
      <c r="A12" s="2">
        <v>8</v>
      </c>
      <c r="B12" s="31" t="s">
        <v>36</v>
      </c>
      <c r="C12" s="2" t="s">
        <v>37</v>
      </c>
      <c r="D12" s="2" t="s">
        <v>38</v>
      </c>
      <c r="E12" s="2"/>
      <c r="F12" s="2" t="s">
        <v>29</v>
      </c>
      <c r="G12" s="36">
        <v>26.75</v>
      </c>
      <c r="H12" s="36">
        <v>31.51</v>
      </c>
      <c r="I12" s="36">
        <v>29.28</v>
      </c>
      <c r="J12" s="36">
        <v>29.62</v>
      </c>
      <c r="K12" s="36">
        <v>31.65</v>
      </c>
      <c r="L12" s="36">
        <v>33</v>
      </c>
      <c r="M12" s="36">
        <v>6.94</v>
      </c>
      <c r="N12" s="36">
        <v>29.84</v>
      </c>
      <c r="O12" s="36">
        <v>22.46</v>
      </c>
      <c r="P12" s="27">
        <f t="shared" si="0"/>
        <v>241.05</v>
      </c>
      <c r="Q12" s="33">
        <f t="shared" si="1"/>
        <v>96.160000000000011</v>
      </c>
      <c r="R12" s="2">
        <v>6</v>
      </c>
      <c r="T12" s="15"/>
    </row>
    <row r="13" spans="1:20" x14ac:dyDescent="0.25">
      <c r="A13" s="2">
        <v>4</v>
      </c>
      <c r="B13" s="31" t="s">
        <v>28</v>
      </c>
      <c r="C13" s="13" t="s">
        <v>20</v>
      </c>
      <c r="D13" s="2" t="s">
        <v>21</v>
      </c>
      <c r="E13" s="2">
        <v>1964</v>
      </c>
      <c r="F13" s="2" t="s">
        <v>29</v>
      </c>
      <c r="G13" s="36">
        <v>11.41</v>
      </c>
      <c r="H13" s="36">
        <v>28.19</v>
      </c>
      <c r="I13" s="36">
        <v>30.62</v>
      </c>
      <c r="J13" s="36">
        <v>28.43</v>
      </c>
      <c r="K13" s="36">
        <v>27.31</v>
      </c>
      <c r="L13" s="36">
        <v>16.41</v>
      </c>
      <c r="M13" s="36">
        <v>29.56</v>
      </c>
      <c r="N13" s="36">
        <v>28.56</v>
      </c>
      <c r="O13" s="36">
        <v>31.19</v>
      </c>
      <c r="P13" s="27">
        <f t="shared" si="0"/>
        <v>231.68</v>
      </c>
      <c r="Q13" s="33">
        <f t="shared" si="1"/>
        <v>91.37</v>
      </c>
      <c r="R13" s="2">
        <v>7</v>
      </c>
      <c r="T13" s="15"/>
    </row>
    <row r="14" spans="1:20" x14ac:dyDescent="0.25">
      <c r="A14" s="2">
        <v>6</v>
      </c>
      <c r="B14" s="31" t="s">
        <v>32</v>
      </c>
      <c r="C14" s="13" t="s">
        <v>20</v>
      </c>
      <c r="D14" s="2" t="s">
        <v>21</v>
      </c>
      <c r="E14" s="2">
        <v>1971</v>
      </c>
      <c r="F14" s="2" t="s">
        <v>29</v>
      </c>
      <c r="G14" s="36">
        <v>19.809999999999999</v>
      </c>
      <c r="H14" s="36">
        <v>21</v>
      </c>
      <c r="I14" s="36">
        <v>28.06</v>
      </c>
      <c r="J14" s="36">
        <v>26.72</v>
      </c>
      <c r="K14" s="36">
        <v>19.91</v>
      </c>
      <c r="L14" s="36">
        <v>26.91</v>
      </c>
      <c r="M14" s="36">
        <v>25.25</v>
      </c>
      <c r="N14" s="36">
        <v>20.5</v>
      </c>
      <c r="O14" s="36">
        <v>26.97</v>
      </c>
      <c r="P14" s="27">
        <f t="shared" si="0"/>
        <v>215.13</v>
      </c>
      <c r="Q14" s="33">
        <f t="shared" si="1"/>
        <v>81.94</v>
      </c>
      <c r="R14" s="2">
        <v>8</v>
      </c>
      <c r="T14" s="15"/>
    </row>
    <row r="15" spans="1:20" x14ac:dyDescent="0.25">
      <c r="A15" s="2">
        <v>10</v>
      </c>
      <c r="B15" s="31" t="s">
        <v>43</v>
      </c>
      <c r="C15" s="2" t="s">
        <v>44</v>
      </c>
      <c r="D15" s="2" t="s">
        <v>40</v>
      </c>
      <c r="E15" s="2"/>
      <c r="F15" s="2" t="s">
        <v>29</v>
      </c>
      <c r="G15" s="36">
        <v>9.4700000000000006</v>
      </c>
      <c r="H15" s="36">
        <v>25.06</v>
      </c>
      <c r="I15" s="36">
        <v>5.85</v>
      </c>
      <c r="J15" s="36">
        <v>23.6</v>
      </c>
      <c r="K15" s="36">
        <v>22.88</v>
      </c>
      <c r="L15" s="36">
        <v>21.66</v>
      </c>
      <c r="M15" s="36">
        <v>24.31</v>
      </c>
      <c r="N15" s="36">
        <v>25.44</v>
      </c>
      <c r="O15" s="36">
        <v>27.28</v>
      </c>
      <c r="P15" s="27">
        <f t="shared" si="0"/>
        <v>185.54999999999998</v>
      </c>
      <c r="Q15" s="33">
        <f t="shared" si="1"/>
        <v>77.78</v>
      </c>
      <c r="R15" s="2">
        <v>9</v>
      </c>
      <c r="T15" s="15"/>
    </row>
    <row r="16" spans="1:20" x14ac:dyDescent="0.25">
      <c r="A16" s="2">
        <v>3</v>
      </c>
      <c r="B16" s="31" t="s">
        <v>27</v>
      </c>
      <c r="C16" s="13" t="s">
        <v>20</v>
      </c>
      <c r="D16" s="2" t="s">
        <v>21</v>
      </c>
      <c r="E16" s="2">
        <v>1999</v>
      </c>
      <c r="F16" s="2" t="s">
        <v>61</v>
      </c>
      <c r="G16" s="36">
        <v>5.37</v>
      </c>
      <c r="H16" s="36">
        <v>27.62</v>
      </c>
      <c r="I16" s="36">
        <v>6.84</v>
      </c>
      <c r="J16" s="36">
        <v>6.93</v>
      </c>
      <c r="K16" s="36">
        <v>11.5</v>
      </c>
      <c r="L16" s="36">
        <v>19.16</v>
      </c>
      <c r="M16" s="36">
        <v>18.190000000000001</v>
      </c>
      <c r="N16" s="36">
        <v>6.25</v>
      </c>
      <c r="O16" s="36">
        <v>28.19</v>
      </c>
      <c r="P16" s="27">
        <f t="shared" si="0"/>
        <v>130.05000000000001</v>
      </c>
      <c r="Q16" s="33">
        <f t="shared" si="1"/>
        <v>74.97</v>
      </c>
      <c r="R16" s="2">
        <v>10</v>
      </c>
      <c r="T16" s="15"/>
    </row>
    <row r="17" spans="1:20" x14ac:dyDescent="0.25">
      <c r="A17" s="2">
        <v>18</v>
      </c>
      <c r="B17" s="31" t="s">
        <v>79</v>
      </c>
      <c r="C17" s="13" t="s">
        <v>20</v>
      </c>
      <c r="D17" s="2" t="s">
        <v>21</v>
      </c>
      <c r="E17" s="2"/>
      <c r="F17" s="2" t="s">
        <v>29</v>
      </c>
      <c r="G17" s="36">
        <v>20.75</v>
      </c>
      <c r="H17" s="36">
        <v>11.28</v>
      </c>
      <c r="I17" s="36">
        <v>18.12</v>
      </c>
      <c r="J17" s="36">
        <v>21.4</v>
      </c>
      <c r="K17" s="36">
        <v>20.09</v>
      </c>
      <c r="L17" s="36">
        <v>25.01</v>
      </c>
      <c r="M17" s="36">
        <v>3.94</v>
      </c>
      <c r="N17" s="36">
        <v>4.1500000000000004</v>
      </c>
      <c r="O17" s="36">
        <v>5.44</v>
      </c>
      <c r="P17" s="27">
        <f t="shared" si="0"/>
        <v>130.18000000000004</v>
      </c>
      <c r="Q17" s="33">
        <f t="shared" si="1"/>
        <v>67.16</v>
      </c>
      <c r="R17" s="2">
        <v>11</v>
      </c>
      <c r="T17" s="15"/>
    </row>
    <row r="18" spans="1:20" x14ac:dyDescent="0.25">
      <c r="A18" s="2">
        <v>12</v>
      </c>
      <c r="B18" s="31" t="s">
        <v>47</v>
      </c>
      <c r="C18" s="13" t="s">
        <v>20</v>
      </c>
      <c r="D18" s="2" t="s">
        <v>40</v>
      </c>
      <c r="E18" s="2">
        <v>2006</v>
      </c>
      <c r="F18" s="2" t="s">
        <v>62</v>
      </c>
      <c r="G18" s="36">
        <v>20.72</v>
      </c>
      <c r="H18" s="36">
        <v>9.56</v>
      </c>
      <c r="I18" s="36">
        <v>15.75</v>
      </c>
      <c r="J18" s="36">
        <v>12.86</v>
      </c>
      <c r="K18" s="36">
        <v>10.06</v>
      </c>
      <c r="L18" s="36">
        <v>13.38</v>
      </c>
      <c r="M18" s="36">
        <v>2.62</v>
      </c>
      <c r="N18" s="36">
        <v>21.47</v>
      </c>
      <c r="O18" s="36">
        <v>16.059999999999999</v>
      </c>
      <c r="P18" s="27">
        <f t="shared" si="0"/>
        <v>122.48</v>
      </c>
      <c r="Q18" s="33">
        <f t="shared" si="1"/>
        <v>58.25</v>
      </c>
      <c r="R18" s="2">
        <v>12</v>
      </c>
      <c r="T18" s="15"/>
    </row>
    <row r="19" spans="1:20" x14ac:dyDescent="0.25">
      <c r="A19" s="2">
        <v>16</v>
      </c>
      <c r="B19" s="31" t="s">
        <v>63</v>
      </c>
      <c r="C19" s="13" t="s">
        <v>20</v>
      </c>
      <c r="D19" s="2" t="s">
        <v>21</v>
      </c>
      <c r="E19" s="2">
        <v>1969</v>
      </c>
      <c r="F19" s="2" t="s">
        <v>29</v>
      </c>
      <c r="G19" s="36">
        <v>13.4</v>
      </c>
      <c r="H19" s="36">
        <v>9.19</v>
      </c>
      <c r="I19" s="36">
        <v>15.06</v>
      </c>
      <c r="J19" s="36">
        <v>13.56</v>
      </c>
      <c r="K19" s="36">
        <v>8.82</v>
      </c>
      <c r="L19" s="36">
        <v>6.66</v>
      </c>
      <c r="M19" s="36">
        <v>20.28</v>
      </c>
      <c r="N19" s="36">
        <v>6.91</v>
      </c>
      <c r="O19" s="36">
        <v>12.06</v>
      </c>
      <c r="P19" s="27">
        <f t="shared" si="0"/>
        <v>105.94</v>
      </c>
      <c r="Q19" s="33">
        <f t="shared" si="1"/>
        <v>48.900000000000006</v>
      </c>
      <c r="R19" s="2">
        <v>13</v>
      </c>
      <c r="T19" s="15"/>
    </row>
    <row r="20" spans="1:20" x14ac:dyDescent="0.25">
      <c r="A20" s="2">
        <v>13</v>
      </c>
      <c r="B20" s="31" t="s">
        <v>49</v>
      </c>
      <c r="C20" s="13" t="s">
        <v>50</v>
      </c>
      <c r="D20" s="2" t="s">
        <v>35</v>
      </c>
      <c r="E20" s="2"/>
      <c r="F20" s="2" t="s">
        <v>29</v>
      </c>
      <c r="G20" s="40">
        <v>0</v>
      </c>
      <c r="H20" s="40">
        <v>0</v>
      </c>
      <c r="I20" s="40">
        <v>0</v>
      </c>
      <c r="J20" s="36">
        <v>2.87</v>
      </c>
      <c r="K20" s="36">
        <v>2.75</v>
      </c>
      <c r="L20" s="36">
        <v>14.19</v>
      </c>
      <c r="M20" s="36">
        <v>15.65</v>
      </c>
      <c r="N20" s="36">
        <v>16.97</v>
      </c>
      <c r="O20" s="36">
        <v>14.87</v>
      </c>
      <c r="P20" s="27">
        <f t="shared" si="0"/>
        <v>67.3</v>
      </c>
      <c r="Q20" s="33">
        <f t="shared" si="1"/>
        <v>47.489999999999995</v>
      </c>
      <c r="R20" s="2">
        <v>14</v>
      </c>
      <c r="T20" s="15"/>
    </row>
    <row r="21" spans="1:20" x14ac:dyDescent="0.25">
      <c r="A21" s="2">
        <v>15</v>
      </c>
      <c r="B21" s="31" t="s">
        <v>39</v>
      </c>
      <c r="C21" s="13" t="s">
        <v>20</v>
      </c>
      <c r="D21" s="2" t="s">
        <v>40</v>
      </c>
      <c r="E21" s="2">
        <v>2006</v>
      </c>
      <c r="F21" s="2" t="s">
        <v>62</v>
      </c>
      <c r="G21" s="36">
        <v>4.07</v>
      </c>
      <c r="H21" s="36">
        <v>3.04</v>
      </c>
      <c r="I21" s="36">
        <v>4.07</v>
      </c>
      <c r="J21" s="36">
        <v>11.69</v>
      </c>
      <c r="K21" s="36">
        <v>4.32</v>
      </c>
      <c r="L21" s="36">
        <v>6.97</v>
      </c>
      <c r="M21" s="36">
        <v>2.73</v>
      </c>
      <c r="N21" s="36">
        <v>5.25</v>
      </c>
      <c r="O21" s="36">
        <v>10.02</v>
      </c>
      <c r="P21" s="27">
        <f t="shared" si="0"/>
        <v>52.16</v>
      </c>
      <c r="Q21" s="33">
        <f t="shared" si="1"/>
        <v>28.68</v>
      </c>
      <c r="R21" s="2">
        <v>15</v>
      </c>
      <c r="T21" s="15"/>
    </row>
    <row r="22" spans="1:20" x14ac:dyDescent="0.25">
      <c r="A22" s="2">
        <v>1</v>
      </c>
      <c r="B22" s="31" t="s">
        <v>22</v>
      </c>
      <c r="C22" s="13" t="s">
        <v>20</v>
      </c>
      <c r="D22" s="2" t="s">
        <v>23</v>
      </c>
      <c r="E22" s="2">
        <v>2008</v>
      </c>
      <c r="F22" s="2" t="s">
        <v>62</v>
      </c>
      <c r="G22" s="36">
        <v>1.18</v>
      </c>
      <c r="H22" s="36">
        <v>9.4</v>
      </c>
      <c r="I22" s="36">
        <v>12.35</v>
      </c>
      <c r="J22" s="36">
        <v>4.6900000000000004</v>
      </c>
      <c r="K22" s="36">
        <v>1.1499999999999999</v>
      </c>
      <c r="L22" s="36">
        <v>2.25</v>
      </c>
      <c r="M22" s="40">
        <v>0</v>
      </c>
      <c r="N22" s="40">
        <v>0</v>
      </c>
      <c r="O22" s="40">
        <v>0</v>
      </c>
      <c r="P22" s="27">
        <f t="shared" si="0"/>
        <v>31.02</v>
      </c>
      <c r="Q22" s="33">
        <f t="shared" si="1"/>
        <v>26.44</v>
      </c>
      <c r="R22" s="2">
        <v>16</v>
      </c>
      <c r="T22" s="15"/>
    </row>
    <row r="23" spans="1:20" x14ac:dyDescent="0.25">
      <c r="A23" s="2">
        <v>2</v>
      </c>
      <c r="B23" s="31" t="s">
        <v>25</v>
      </c>
      <c r="C23" s="13" t="s">
        <v>20</v>
      </c>
      <c r="D23" s="2" t="s">
        <v>21</v>
      </c>
      <c r="E23" s="2"/>
      <c r="F23" s="2" t="s">
        <v>62</v>
      </c>
      <c r="G23" s="36">
        <v>5.05</v>
      </c>
      <c r="H23" s="36">
        <v>10.11</v>
      </c>
      <c r="I23" s="36">
        <v>9.84</v>
      </c>
      <c r="J23" s="36">
        <v>2.15</v>
      </c>
      <c r="K23" s="36">
        <v>1.81</v>
      </c>
      <c r="L23" s="36">
        <v>2.11</v>
      </c>
      <c r="M23" s="40">
        <v>0</v>
      </c>
      <c r="N23" s="36">
        <v>2.09</v>
      </c>
      <c r="O23" s="36">
        <v>2.12</v>
      </c>
      <c r="P23" s="27">
        <f t="shared" si="0"/>
        <v>35.279999999999994</v>
      </c>
      <c r="Q23" s="33">
        <f t="shared" si="1"/>
        <v>25</v>
      </c>
      <c r="R23" s="2">
        <v>17</v>
      </c>
      <c r="T23" s="15"/>
    </row>
    <row r="24" spans="1:20" x14ac:dyDescent="0.25">
      <c r="A24" s="2">
        <v>14</v>
      </c>
      <c r="B24" s="31" t="s">
        <v>48</v>
      </c>
      <c r="C24" s="13" t="s">
        <v>20</v>
      </c>
      <c r="D24" s="2" t="s">
        <v>40</v>
      </c>
      <c r="E24" s="2">
        <v>2005</v>
      </c>
      <c r="F24" s="2" t="s">
        <v>62</v>
      </c>
      <c r="G24" s="36">
        <v>9.59</v>
      </c>
      <c r="H24" s="36">
        <v>6.44</v>
      </c>
      <c r="I24" s="36">
        <v>4.22</v>
      </c>
      <c r="J24" s="36">
        <v>3.13</v>
      </c>
      <c r="K24" s="36">
        <v>3.13</v>
      </c>
      <c r="L24" s="36">
        <v>4.43</v>
      </c>
      <c r="M24" s="36">
        <v>6.32</v>
      </c>
      <c r="N24" s="36">
        <v>4.78</v>
      </c>
      <c r="O24" s="36">
        <v>6.81</v>
      </c>
      <c r="P24" s="27">
        <f t="shared" si="0"/>
        <v>48.85</v>
      </c>
      <c r="Q24" s="33">
        <f t="shared" si="1"/>
        <v>22.84</v>
      </c>
      <c r="R24" s="2">
        <v>18</v>
      </c>
      <c r="T24" s="15"/>
    </row>
    <row r="25" spans="1:20" x14ac:dyDescent="0.25">
      <c r="A25" s="2">
        <v>19</v>
      </c>
      <c r="B25" s="31"/>
      <c r="C25" s="2"/>
      <c r="D25" s="2"/>
      <c r="E25" s="2"/>
      <c r="F25" s="2"/>
      <c r="G25" s="26">
        <v>0</v>
      </c>
      <c r="H25" s="26">
        <v>0</v>
      </c>
      <c r="I25" s="26">
        <v>0</v>
      </c>
      <c r="J25" s="24">
        <v>0</v>
      </c>
      <c r="K25" s="24">
        <v>0</v>
      </c>
      <c r="L25" s="24">
        <v>0</v>
      </c>
      <c r="M25" s="34">
        <v>0</v>
      </c>
      <c r="N25" s="34">
        <v>0</v>
      </c>
      <c r="O25" s="34">
        <v>0</v>
      </c>
      <c r="P25" s="25">
        <f t="shared" ref="P25:P75" si="2">SUM(G25:O25)</f>
        <v>0</v>
      </c>
      <c r="Q25" s="32">
        <f t="shared" ref="Q25:Q75" si="3">LARGE(G25:O25,1)+LARGE(G25:O25,2)+LARGE(G25:O25,3)</f>
        <v>0</v>
      </c>
      <c r="R25" s="2">
        <v>19</v>
      </c>
      <c r="T25" s="15"/>
    </row>
    <row r="26" spans="1:20" x14ac:dyDescent="0.25">
      <c r="A26" s="2">
        <v>20</v>
      </c>
      <c r="B26" s="31"/>
      <c r="C26" s="2"/>
      <c r="D26" s="2"/>
      <c r="E26" s="2"/>
      <c r="F26" s="2"/>
      <c r="G26" s="26">
        <v>0</v>
      </c>
      <c r="H26" s="26">
        <v>0</v>
      </c>
      <c r="I26" s="26">
        <v>0</v>
      </c>
      <c r="J26" s="24">
        <v>0</v>
      </c>
      <c r="K26" s="24">
        <v>0</v>
      </c>
      <c r="L26" s="24">
        <v>0</v>
      </c>
      <c r="M26" s="34">
        <v>0</v>
      </c>
      <c r="N26" s="34">
        <v>0</v>
      </c>
      <c r="O26" s="34">
        <v>0</v>
      </c>
      <c r="P26" s="25">
        <f t="shared" si="2"/>
        <v>0</v>
      </c>
      <c r="Q26" s="32">
        <f t="shared" si="3"/>
        <v>0</v>
      </c>
      <c r="R26" s="2">
        <v>20</v>
      </c>
      <c r="T26" s="15"/>
    </row>
    <row r="27" spans="1:20" x14ac:dyDescent="0.25">
      <c r="A27" s="2">
        <v>21</v>
      </c>
      <c r="B27" s="31"/>
      <c r="C27" s="2"/>
      <c r="D27" s="2"/>
      <c r="E27" s="2"/>
      <c r="F27" s="2"/>
      <c r="G27" s="26">
        <v>0</v>
      </c>
      <c r="H27" s="26">
        <v>0</v>
      </c>
      <c r="I27" s="26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5">
        <f t="shared" si="2"/>
        <v>0</v>
      </c>
      <c r="Q27" s="32">
        <f t="shared" si="3"/>
        <v>0</v>
      </c>
      <c r="R27" s="2">
        <v>21</v>
      </c>
      <c r="T27" s="15"/>
    </row>
    <row r="28" spans="1:20" x14ac:dyDescent="0.25">
      <c r="A28" s="2">
        <v>22</v>
      </c>
      <c r="B28" s="31"/>
      <c r="C28" s="2"/>
      <c r="D28" s="2"/>
      <c r="E28" s="2"/>
      <c r="F28" s="2"/>
      <c r="G28" s="26">
        <v>0</v>
      </c>
      <c r="H28" s="26">
        <v>0</v>
      </c>
      <c r="I28" s="26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5">
        <f t="shared" si="2"/>
        <v>0</v>
      </c>
      <c r="Q28" s="32">
        <f t="shared" si="3"/>
        <v>0</v>
      </c>
      <c r="R28" s="2">
        <v>22</v>
      </c>
      <c r="T28" s="15"/>
    </row>
    <row r="29" spans="1:20" x14ac:dyDescent="0.25">
      <c r="A29" s="2">
        <v>23</v>
      </c>
      <c r="B29" s="31"/>
      <c r="C29" s="2"/>
      <c r="D29" s="2"/>
      <c r="E29" s="2"/>
      <c r="F29" s="2"/>
      <c r="G29" s="26">
        <v>0</v>
      </c>
      <c r="H29" s="26">
        <v>0</v>
      </c>
      <c r="I29" s="26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5">
        <f t="shared" si="2"/>
        <v>0</v>
      </c>
      <c r="Q29" s="32">
        <f t="shared" si="3"/>
        <v>0</v>
      </c>
      <c r="R29" s="2">
        <v>23</v>
      </c>
      <c r="T29" s="15"/>
    </row>
    <row r="30" spans="1:20" x14ac:dyDescent="0.25">
      <c r="A30" s="2">
        <v>24</v>
      </c>
      <c r="B30" s="31"/>
      <c r="C30" s="2"/>
      <c r="D30" s="2"/>
      <c r="E30" s="2"/>
      <c r="F30" s="2"/>
      <c r="G30" s="26">
        <v>0</v>
      </c>
      <c r="H30" s="26">
        <v>0</v>
      </c>
      <c r="I30" s="26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5">
        <f t="shared" si="2"/>
        <v>0</v>
      </c>
      <c r="Q30" s="32">
        <f t="shared" si="3"/>
        <v>0</v>
      </c>
      <c r="R30" s="2">
        <v>24</v>
      </c>
      <c r="T30" s="15"/>
    </row>
    <row r="31" spans="1:20" x14ac:dyDescent="0.25">
      <c r="A31" s="2">
        <v>25</v>
      </c>
      <c r="B31" s="31"/>
      <c r="C31" s="2"/>
      <c r="D31" s="2"/>
      <c r="E31" s="2"/>
      <c r="F31" s="2"/>
      <c r="G31" s="26">
        <v>0</v>
      </c>
      <c r="H31" s="26">
        <v>0</v>
      </c>
      <c r="I31" s="26">
        <v>0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5">
        <f t="shared" si="2"/>
        <v>0</v>
      </c>
      <c r="Q31" s="32">
        <f t="shared" si="3"/>
        <v>0</v>
      </c>
      <c r="R31" s="2">
        <v>25</v>
      </c>
      <c r="T31" s="15"/>
    </row>
    <row r="32" spans="1:20" x14ac:dyDescent="0.25">
      <c r="A32" s="2">
        <v>26</v>
      </c>
      <c r="B32" s="2"/>
      <c r="C32" s="2"/>
      <c r="D32" s="2"/>
      <c r="E32" s="2"/>
      <c r="F32" s="2"/>
      <c r="G32" s="26">
        <v>0</v>
      </c>
      <c r="H32" s="26">
        <v>0</v>
      </c>
      <c r="I32" s="26">
        <v>0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5">
        <f t="shared" si="2"/>
        <v>0</v>
      </c>
      <c r="Q32" s="32">
        <f t="shared" si="3"/>
        <v>0</v>
      </c>
      <c r="R32" s="2">
        <v>26</v>
      </c>
      <c r="T32" s="15"/>
    </row>
    <row r="33" spans="1:20" x14ac:dyDescent="0.25">
      <c r="A33" s="2">
        <v>27</v>
      </c>
      <c r="B33" s="2"/>
      <c r="C33" s="2"/>
      <c r="D33" s="2"/>
      <c r="E33" s="2"/>
      <c r="F33" s="2"/>
      <c r="G33" s="26">
        <v>0</v>
      </c>
      <c r="H33" s="26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5">
        <f t="shared" si="2"/>
        <v>0</v>
      </c>
      <c r="Q33" s="32">
        <f t="shared" si="3"/>
        <v>0</v>
      </c>
      <c r="R33" s="2">
        <v>27</v>
      </c>
      <c r="T33" s="15"/>
    </row>
    <row r="34" spans="1:20" x14ac:dyDescent="0.25">
      <c r="A34" s="2">
        <v>28</v>
      </c>
      <c r="B34" s="2"/>
      <c r="C34" s="2"/>
      <c r="D34" s="2"/>
      <c r="E34" s="2"/>
      <c r="F34" s="4"/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5">
        <f t="shared" si="2"/>
        <v>0</v>
      </c>
      <c r="Q34" s="32">
        <f t="shared" si="3"/>
        <v>0</v>
      </c>
      <c r="R34" s="2">
        <v>28</v>
      </c>
      <c r="T34" s="15"/>
    </row>
    <row r="35" spans="1:20" x14ac:dyDescent="0.25">
      <c r="A35" s="2">
        <v>29</v>
      </c>
      <c r="B35" s="2"/>
      <c r="C35" s="2"/>
      <c r="D35" s="2"/>
      <c r="E35" s="2"/>
      <c r="F35" s="4"/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5">
        <f t="shared" si="2"/>
        <v>0</v>
      </c>
      <c r="Q35" s="32">
        <f t="shared" si="3"/>
        <v>0</v>
      </c>
      <c r="R35" s="2">
        <v>29</v>
      </c>
      <c r="T35" s="15"/>
    </row>
    <row r="36" spans="1:20" x14ac:dyDescent="0.25">
      <c r="A36" s="2">
        <v>30</v>
      </c>
      <c r="B36" s="2"/>
      <c r="C36" s="2"/>
      <c r="D36" s="2"/>
      <c r="E36" s="2"/>
      <c r="F36" s="4"/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5">
        <f t="shared" si="2"/>
        <v>0</v>
      </c>
      <c r="Q36" s="32">
        <f t="shared" si="3"/>
        <v>0</v>
      </c>
      <c r="R36" s="2">
        <v>30</v>
      </c>
      <c r="T36" s="15"/>
    </row>
    <row r="37" spans="1:20" x14ac:dyDescent="0.25">
      <c r="A37" s="2">
        <v>31</v>
      </c>
      <c r="B37" s="2"/>
      <c r="C37" s="2"/>
      <c r="D37" s="2"/>
      <c r="E37" s="2"/>
      <c r="F37" s="4"/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5">
        <f t="shared" si="2"/>
        <v>0</v>
      </c>
      <c r="Q37" s="32">
        <f t="shared" si="3"/>
        <v>0</v>
      </c>
      <c r="R37" s="2">
        <v>31</v>
      </c>
      <c r="T37" s="15"/>
    </row>
    <row r="38" spans="1:20" x14ac:dyDescent="0.25">
      <c r="A38" s="2">
        <v>32</v>
      </c>
      <c r="B38" s="2"/>
      <c r="C38" s="2"/>
      <c r="D38" s="2"/>
      <c r="E38" s="2"/>
      <c r="F38" s="4"/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5">
        <f t="shared" si="2"/>
        <v>0</v>
      </c>
      <c r="Q38" s="32">
        <f t="shared" si="3"/>
        <v>0</v>
      </c>
      <c r="R38" s="2">
        <v>32</v>
      </c>
      <c r="T38" s="15"/>
    </row>
    <row r="39" spans="1:20" x14ac:dyDescent="0.25">
      <c r="A39" s="2">
        <v>33</v>
      </c>
      <c r="B39" s="2"/>
      <c r="C39" s="2"/>
      <c r="D39" s="2"/>
      <c r="E39" s="2"/>
      <c r="F39" s="4"/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5">
        <f t="shared" si="2"/>
        <v>0</v>
      </c>
      <c r="Q39" s="32">
        <f t="shared" si="3"/>
        <v>0</v>
      </c>
      <c r="R39" s="2">
        <v>33</v>
      </c>
      <c r="T39" s="15"/>
    </row>
    <row r="40" spans="1:20" x14ac:dyDescent="0.25">
      <c r="A40" s="2">
        <v>34</v>
      </c>
      <c r="B40" s="2"/>
      <c r="C40" s="2"/>
      <c r="D40" s="2"/>
      <c r="E40" s="2"/>
      <c r="F40" s="4"/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5">
        <f t="shared" si="2"/>
        <v>0</v>
      </c>
      <c r="Q40" s="32">
        <f t="shared" si="3"/>
        <v>0</v>
      </c>
      <c r="R40" s="2">
        <v>34</v>
      </c>
      <c r="T40" s="15"/>
    </row>
    <row r="41" spans="1:20" x14ac:dyDescent="0.25">
      <c r="A41" s="2">
        <v>35</v>
      </c>
      <c r="B41" s="2"/>
      <c r="C41" s="2"/>
      <c r="D41" s="2"/>
      <c r="E41" s="2"/>
      <c r="F41" s="4"/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5">
        <f t="shared" si="2"/>
        <v>0</v>
      </c>
      <c r="Q41" s="32">
        <f t="shared" si="3"/>
        <v>0</v>
      </c>
      <c r="R41" s="2">
        <v>35</v>
      </c>
      <c r="T41" s="15"/>
    </row>
    <row r="42" spans="1:20" x14ac:dyDescent="0.25">
      <c r="A42" s="2">
        <v>36</v>
      </c>
      <c r="B42" s="2"/>
      <c r="C42" s="2"/>
      <c r="D42" s="2"/>
      <c r="E42" s="2"/>
      <c r="F42" s="4"/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5">
        <f t="shared" si="2"/>
        <v>0</v>
      </c>
      <c r="Q42" s="32">
        <f t="shared" si="3"/>
        <v>0</v>
      </c>
      <c r="R42" s="2">
        <v>36</v>
      </c>
      <c r="T42" s="15"/>
    </row>
    <row r="43" spans="1:20" x14ac:dyDescent="0.25">
      <c r="A43" s="2">
        <v>37</v>
      </c>
      <c r="B43" s="2"/>
      <c r="C43" s="2"/>
      <c r="D43" s="2"/>
      <c r="E43" s="2"/>
      <c r="F43" s="4"/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5">
        <f t="shared" si="2"/>
        <v>0</v>
      </c>
      <c r="Q43" s="32">
        <f t="shared" si="3"/>
        <v>0</v>
      </c>
      <c r="R43" s="2">
        <v>37</v>
      </c>
      <c r="T43" s="15"/>
    </row>
    <row r="44" spans="1:20" x14ac:dyDescent="0.25">
      <c r="A44" s="2">
        <v>38</v>
      </c>
      <c r="B44" s="2"/>
      <c r="C44" s="2"/>
      <c r="D44" s="2"/>
      <c r="E44" s="2"/>
      <c r="F44" s="4"/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5">
        <f t="shared" si="2"/>
        <v>0</v>
      </c>
      <c r="Q44" s="32">
        <f t="shared" si="3"/>
        <v>0</v>
      </c>
      <c r="R44" s="2">
        <v>38</v>
      </c>
      <c r="T44" s="15"/>
    </row>
    <row r="45" spans="1:20" x14ac:dyDescent="0.25">
      <c r="A45" s="2">
        <v>39</v>
      </c>
      <c r="B45" s="2"/>
      <c r="C45" s="2"/>
      <c r="D45" s="2"/>
      <c r="E45" s="2"/>
      <c r="F45" s="4"/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5">
        <f t="shared" si="2"/>
        <v>0</v>
      </c>
      <c r="Q45" s="32">
        <f t="shared" si="3"/>
        <v>0</v>
      </c>
      <c r="R45" s="2">
        <v>39</v>
      </c>
      <c r="T45" s="15"/>
    </row>
    <row r="46" spans="1:20" x14ac:dyDescent="0.25">
      <c r="A46" s="2">
        <v>40</v>
      </c>
      <c r="B46" s="2"/>
      <c r="C46" s="2"/>
      <c r="D46" s="2"/>
      <c r="E46" s="2"/>
      <c r="F46" s="4"/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5">
        <f t="shared" si="2"/>
        <v>0</v>
      </c>
      <c r="Q46" s="32">
        <f t="shared" si="3"/>
        <v>0</v>
      </c>
      <c r="R46" s="2">
        <v>40</v>
      </c>
      <c r="T46" s="15"/>
    </row>
    <row r="47" spans="1:20" x14ac:dyDescent="0.25">
      <c r="A47" s="2">
        <v>41</v>
      </c>
      <c r="B47" s="2"/>
      <c r="C47" s="2"/>
      <c r="D47" s="2"/>
      <c r="E47" s="2"/>
      <c r="F47" s="4"/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5">
        <f t="shared" si="2"/>
        <v>0</v>
      </c>
      <c r="Q47" s="32">
        <f t="shared" si="3"/>
        <v>0</v>
      </c>
      <c r="R47" s="2">
        <v>41</v>
      </c>
      <c r="T47" s="15"/>
    </row>
    <row r="48" spans="1:20" x14ac:dyDescent="0.25">
      <c r="A48" s="2">
        <v>42</v>
      </c>
      <c r="B48" s="2"/>
      <c r="C48" s="2"/>
      <c r="D48" s="2"/>
      <c r="E48" s="2"/>
      <c r="F48" s="4"/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5">
        <f t="shared" si="2"/>
        <v>0</v>
      </c>
      <c r="Q48" s="32">
        <f t="shared" si="3"/>
        <v>0</v>
      </c>
      <c r="R48" s="2">
        <v>42</v>
      </c>
      <c r="T48" s="15"/>
    </row>
    <row r="49" spans="1:20" x14ac:dyDescent="0.25">
      <c r="A49" s="2">
        <v>43</v>
      </c>
      <c r="B49" s="2"/>
      <c r="C49" s="2"/>
      <c r="D49" s="2"/>
      <c r="E49" s="2"/>
      <c r="F49" s="4"/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5">
        <f t="shared" si="2"/>
        <v>0</v>
      </c>
      <c r="Q49" s="32">
        <f t="shared" si="3"/>
        <v>0</v>
      </c>
      <c r="R49" s="2">
        <v>43</v>
      </c>
      <c r="T49" s="15"/>
    </row>
    <row r="50" spans="1:20" x14ac:dyDescent="0.25">
      <c r="A50" s="2">
        <v>44</v>
      </c>
      <c r="B50" s="2"/>
      <c r="C50" s="2"/>
      <c r="D50" s="2"/>
      <c r="E50" s="2"/>
      <c r="F50" s="4"/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5">
        <f t="shared" si="2"/>
        <v>0</v>
      </c>
      <c r="Q50" s="32">
        <f t="shared" si="3"/>
        <v>0</v>
      </c>
      <c r="R50" s="2">
        <v>44</v>
      </c>
      <c r="T50" s="15"/>
    </row>
    <row r="51" spans="1:20" x14ac:dyDescent="0.25">
      <c r="A51" s="2">
        <v>45</v>
      </c>
      <c r="B51" s="2"/>
      <c r="C51" s="2"/>
      <c r="D51" s="2"/>
      <c r="E51" s="2"/>
      <c r="F51" s="4"/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5">
        <f t="shared" si="2"/>
        <v>0</v>
      </c>
      <c r="Q51" s="32">
        <f t="shared" si="3"/>
        <v>0</v>
      </c>
      <c r="R51" s="2">
        <v>45</v>
      </c>
      <c r="T51" s="15"/>
    </row>
    <row r="52" spans="1:20" x14ac:dyDescent="0.25">
      <c r="A52" s="2">
        <v>46</v>
      </c>
      <c r="B52" s="2"/>
      <c r="C52" s="2"/>
      <c r="D52" s="2"/>
      <c r="E52" s="2"/>
      <c r="F52" s="4"/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5">
        <f t="shared" si="2"/>
        <v>0</v>
      </c>
      <c r="Q52" s="32">
        <f t="shared" si="3"/>
        <v>0</v>
      </c>
      <c r="R52" s="2">
        <v>46</v>
      </c>
      <c r="T52" s="15"/>
    </row>
    <row r="53" spans="1:20" x14ac:dyDescent="0.25">
      <c r="A53" s="2">
        <v>47</v>
      </c>
      <c r="B53" s="2"/>
      <c r="C53" s="2"/>
      <c r="D53" s="2"/>
      <c r="E53" s="2"/>
      <c r="F53" s="4"/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5">
        <f t="shared" si="2"/>
        <v>0</v>
      </c>
      <c r="Q53" s="32">
        <f t="shared" si="3"/>
        <v>0</v>
      </c>
      <c r="R53" s="2">
        <v>47</v>
      </c>
      <c r="T53" s="15"/>
    </row>
    <row r="54" spans="1:20" x14ac:dyDescent="0.25">
      <c r="A54" s="2">
        <v>48</v>
      </c>
      <c r="B54" s="2"/>
      <c r="C54" s="2"/>
      <c r="D54" s="2"/>
      <c r="E54" s="2"/>
      <c r="F54" s="4"/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5">
        <f t="shared" si="2"/>
        <v>0</v>
      </c>
      <c r="Q54" s="32">
        <f t="shared" si="3"/>
        <v>0</v>
      </c>
      <c r="R54" s="2">
        <v>48</v>
      </c>
      <c r="T54" s="15"/>
    </row>
    <row r="55" spans="1:20" x14ac:dyDescent="0.25">
      <c r="A55" s="2">
        <v>49</v>
      </c>
      <c r="B55" s="2"/>
      <c r="C55" s="2"/>
      <c r="D55" s="2"/>
      <c r="E55" s="2"/>
      <c r="F55" s="4"/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5">
        <f t="shared" si="2"/>
        <v>0</v>
      </c>
      <c r="Q55" s="32">
        <f t="shared" si="3"/>
        <v>0</v>
      </c>
      <c r="R55" s="2">
        <v>49</v>
      </c>
      <c r="T55" s="15"/>
    </row>
    <row r="56" spans="1:20" x14ac:dyDescent="0.25">
      <c r="A56" s="2">
        <v>50</v>
      </c>
      <c r="B56" s="2"/>
      <c r="C56" s="2"/>
      <c r="D56" s="2"/>
      <c r="E56" s="2"/>
      <c r="F56" s="4"/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5">
        <f t="shared" si="2"/>
        <v>0</v>
      </c>
      <c r="Q56" s="32">
        <f t="shared" si="3"/>
        <v>0</v>
      </c>
      <c r="R56" s="2">
        <v>50</v>
      </c>
      <c r="T56" s="15"/>
    </row>
    <row r="57" spans="1:20" x14ac:dyDescent="0.25">
      <c r="A57" s="2">
        <v>51</v>
      </c>
      <c r="B57" s="2"/>
      <c r="C57" s="2"/>
      <c r="D57" s="2"/>
      <c r="E57" s="2"/>
      <c r="F57" s="4"/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5">
        <f t="shared" si="2"/>
        <v>0</v>
      </c>
      <c r="Q57" s="32">
        <f t="shared" si="3"/>
        <v>0</v>
      </c>
      <c r="R57" s="2">
        <v>51</v>
      </c>
      <c r="T57" s="15"/>
    </row>
    <row r="58" spans="1:20" x14ac:dyDescent="0.25">
      <c r="A58" s="2">
        <v>52</v>
      </c>
      <c r="B58" s="2"/>
      <c r="C58" s="2"/>
      <c r="D58" s="2"/>
      <c r="E58" s="2"/>
      <c r="F58" s="4"/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5">
        <f t="shared" si="2"/>
        <v>0</v>
      </c>
      <c r="Q58" s="32">
        <f t="shared" si="3"/>
        <v>0</v>
      </c>
      <c r="R58" s="2">
        <v>52</v>
      </c>
      <c r="T58" s="15"/>
    </row>
    <row r="59" spans="1:20" x14ac:dyDescent="0.25">
      <c r="A59" s="2">
        <v>53</v>
      </c>
      <c r="B59" s="2"/>
      <c r="C59" s="2"/>
      <c r="D59" s="2"/>
      <c r="E59" s="2"/>
      <c r="F59" s="4"/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5">
        <f t="shared" si="2"/>
        <v>0</v>
      </c>
      <c r="Q59" s="32">
        <f t="shared" si="3"/>
        <v>0</v>
      </c>
      <c r="R59" s="2">
        <v>53</v>
      </c>
      <c r="T59" s="15"/>
    </row>
    <row r="60" spans="1:20" x14ac:dyDescent="0.25">
      <c r="A60" s="2">
        <v>54</v>
      </c>
      <c r="B60" s="2"/>
      <c r="C60" s="2"/>
      <c r="D60" s="2"/>
      <c r="E60" s="2"/>
      <c r="F60" s="4"/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5">
        <f t="shared" si="2"/>
        <v>0</v>
      </c>
      <c r="Q60" s="32">
        <f t="shared" si="3"/>
        <v>0</v>
      </c>
      <c r="R60" s="2">
        <v>54</v>
      </c>
      <c r="T60" s="15"/>
    </row>
    <row r="61" spans="1:20" x14ac:dyDescent="0.25">
      <c r="A61" s="2">
        <v>55</v>
      </c>
      <c r="B61" s="2"/>
      <c r="C61" s="2"/>
      <c r="D61" s="2"/>
      <c r="E61" s="2"/>
      <c r="F61" s="4"/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5">
        <f t="shared" si="2"/>
        <v>0</v>
      </c>
      <c r="Q61" s="32">
        <f t="shared" si="3"/>
        <v>0</v>
      </c>
      <c r="R61" s="2">
        <v>55</v>
      </c>
      <c r="T61" s="15"/>
    </row>
    <row r="62" spans="1:20" x14ac:dyDescent="0.25">
      <c r="A62" s="2">
        <v>56</v>
      </c>
      <c r="B62" s="2"/>
      <c r="C62" s="2"/>
      <c r="D62" s="2"/>
      <c r="E62" s="2"/>
      <c r="F62" s="4"/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5">
        <f t="shared" si="2"/>
        <v>0</v>
      </c>
      <c r="Q62" s="32">
        <f t="shared" si="3"/>
        <v>0</v>
      </c>
      <c r="R62" s="2">
        <v>56</v>
      </c>
      <c r="T62" s="15"/>
    </row>
    <row r="63" spans="1:20" x14ac:dyDescent="0.25">
      <c r="A63" s="2">
        <v>57</v>
      </c>
      <c r="B63" s="2"/>
      <c r="C63" s="2"/>
      <c r="D63" s="2"/>
      <c r="E63" s="2"/>
      <c r="F63" s="4"/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5">
        <f t="shared" si="2"/>
        <v>0</v>
      </c>
      <c r="Q63" s="32">
        <f t="shared" si="3"/>
        <v>0</v>
      </c>
      <c r="R63" s="2">
        <v>57</v>
      </c>
      <c r="T63" s="15"/>
    </row>
    <row r="64" spans="1:20" x14ac:dyDescent="0.25">
      <c r="A64" s="2">
        <v>58</v>
      </c>
      <c r="B64" s="2"/>
      <c r="C64" s="2"/>
      <c r="D64" s="2"/>
      <c r="E64" s="2"/>
      <c r="F64" s="4"/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5">
        <f t="shared" si="2"/>
        <v>0</v>
      </c>
      <c r="Q64" s="32">
        <f t="shared" si="3"/>
        <v>0</v>
      </c>
      <c r="R64" s="2">
        <v>58</v>
      </c>
      <c r="T64" s="15"/>
    </row>
    <row r="65" spans="1:20" x14ac:dyDescent="0.25">
      <c r="A65" s="2">
        <v>59</v>
      </c>
      <c r="B65" s="2"/>
      <c r="C65" s="2"/>
      <c r="D65" s="2"/>
      <c r="E65" s="2"/>
      <c r="F65" s="4"/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5">
        <f t="shared" si="2"/>
        <v>0</v>
      </c>
      <c r="Q65" s="32">
        <f t="shared" si="3"/>
        <v>0</v>
      </c>
      <c r="R65" s="2">
        <v>59</v>
      </c>
      <c r="T65" s="15"/>
    </row>
    <row r="66" spans="1:20" x14ac:dyDescent="0.25">
      <c r="A66" s="2">
        <v>60</v>
      </c>
      <c r="B66" s="2"/>
      <c r="C66" s="2"/>
      <c r="D66" s="2"/>
      <c r="E66" s="2"/>
      <c r="F66" s="4"/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5">
        <f t="shared" si="2"/>
        <v>0</v>
      </c>
      <c r="Q66" s="32">
        <f t="shared" si="3"/>
        <v>0</v>
      </c>
      <c r="R66" s="2">
        <v>60</v>
      </c>
      <c r="T66" s="15"/>
    </row>
    <row r="67" spans="1:20" x14ac:dyDescent="0.25">
      <c r="A67" s="2">
        <v>61</v>
      </c>
      <c r="B67" s="2"/>
      <c r="C67" s="2"/>
      <c r="D67" s="2"/>
      <c r="E67" s="2"/>
      <c r="F67" s="4"/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5">
        <f t="shared" si="2"/>
        <v>0</v>
      </c>
      <c r="Q67" s="32">
        <f t="shared" si="3"/>
        <v>0</v>
      </c>
      <c r="R67" s="2">
        <v>61</v>
      </c>
      <c r="T67" s="15"/>
    </row>
    <row r="68" spans="1:20" x14ac:dyDescent="0.25">
      <c r="A68" s="2">
        <v>62</v>
      </c>
      <c r="B68" s="2"/>
      <c r="C68" s="2"/>
      <c r="D68" s="2"/>
      <c r="E68" s="2"/>
      <c r="F68" s="4"/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5">
        <f t="shared" si="2"/>
        <v>0</v>
      </c>
      <c r="Q68" s="32">
        <f t="shared" si="3"/>
        <v>0</v>
      </c>
      <c r="R68" s="2">
        <v>62</v>
      </c>
      <c r="T68" s="15"/>
    </row>
    <row r="69" spans="1:20" x14ac:dyDescent="0.25">
      <c r="A69" s="2">
        <v>63</v>
      </c>
      <c r="B69" s="2"/>
      <c r="C69" s="2"/>
      <c r="D69" s="2"/>
      <c r="E69" s="2"/>
      <c r="F69" s="4"/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5">
        <f t="shared" si="2"/>
        <v>0</v>
      </c>
      <c r="Q69" s="32">
        <f t="shared" si="3"/>
        <v>0</v>
      </c>
      <c r="R69" s="2">
        <v>63</v>
      </c>
      <c r="T69" s="15"/>
    </row>
    <row r="70" spans="1:20" x14ac:dyDescent="0.25">
      <c r="A70" s="2">
        <v>64</v>
      </c>
      <c r="B70" s="2"/>
      <c r="C70" s="2"/>
      <c r="D70" s="2"/>
      <c r="E70" s="2"/>
      <c r="F70" s="4"/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5">
        <f t="shared" si="2"/>
        <v>0</v>
      </c>
      <c r="Q70" s="32">
        <f t="shared" si="3"/>
        <v>0</v>
      </c>
      <c r="R70" s="2">
        <v>64</v>
      </c>
      <c r="T70" s="15"/>
    </row>
    <row r="71" spans="1:20" x14ac:dyDescent="0.25">
      <c r="A71" s="2">
        <v>65</v>
      </c>
      <c r="B71" s="2"/>
      <c r="C71" s="2"/>
      <c r="D71" s="2"/>
      <c r="E71" s="2"/>
      <c r="F71" s="4"/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5">
        <f t="shared" si="2"/>
        <v>0</v>
      </c>
      <c r="Q71" s="32">
        <f t="shared" si="3"/>
        <v>0</v>
      </c>
      <c r="R71" s="2">
        <v>65</v>
      </c>
      <c r="T71" s="15"/>
    </row>
    <row r="72" spans="1:20" x14ac:dyDescent="0.25">
      <c r="A72" s="2">
        <v>66</v>
      </c>
      <c r="B72" s="2"/>
      <c r="C72" s="2"/>
      <c r="D72" s="2"/>
      <c r="E72" s="2"/>
      <c r="F72" s="4"/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5">
        <f t="shared" si="2"/>
        <v>0</v>
      </c>
      <c r="Q72" s="32">
        <f t="shared" si="3"/>
        <v>0</v>
      </c>
      <c r="R72" s="2">
        <v>66</v>
      </c>
      <c r="T72" s="15"/>
    </row>
    <row r="73" spans="1:20" x14ac:dyDescent="0.25">
      <c r="A73" s="2">
        <v>67</v>
      </c>
      <c r="B73" s="2"/>
      <c r="C73" s="2"/>
      <c r="D73" s="2"/>
      <c r="E73" s="2"/>
      <c r="F73" s="4"/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5">
        <f t="shared" si="2"/>
        <v>0</v>
      </c>
      <c r="Q73" s="32">
        <f t="shared" si="3"/>
        <v>0</v>
      </c>
      <c r="R73" s="2">
        <v>67</v>
      </c>
      <c r="T73" s="15"/>
    </row>
    <row r="74" spans="1:20" x14ac:dyDescent="0.25">
      <c r="A74" s="2">
        <v>68</v>
      </c>
      <c r="B74" s="2"/>
      <c r="C74" s="2"/>
      <c r="D74" s="2"/>
      <c r="E74" s="2"/>
      <c r="F74" s="4"/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5">
        <f t="shared" si="2"/>
        <v>0</v>
      </c>
      <c r="Q74" s="32">
        <f t="shared" si="3"/>
        <v>0</v>
      </c>
      <c r="R74" s="2">
        <v>68</v>
      </c>
      <c r="T74" s="15"/>
    </row>
    <row r="75" spans="1:20" x14ac:dyDescent="0.25">
      <c r="A75" s="2">
        <v>69</v>
      </c>
      <c r="B75" s="2"/>
      <c r="C75" s="2"/>
      <c r="D75" s="2"/>
      <c r="E75" s="2"/>
      <c r="F75" s="4"/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5">
        <f t="shared" si="2"/>
        <v>0</v>
      </c>
      <c r="Q75" s="32">
        <f t="shared" si="3"/>
        <v>0</v>
      </c>
      <c r="R75" s="2">
        <v>69</v>
      </c>
      <c r="T75" s="15"/>
    </row>
    <row r="76" spans="1:20" x14ac:dyDescent="0.25">
      <c r="A76" s="2">
        <v>70</v>
      </c>
      <c r="B76" s="2"/>
      <c r="C76" s="2"/>
      <c r="D76" s="2"/>
      <c r="E76" s="2"/>
      <c r="F76" s="4"/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5">
        <f t="shared" ref="P76:P106" si="4">SUM(G76:O76)</f>
        <v>0</v>
      </c>
      <c r="Q76" s="32">
        <f t="shared" ref="Q76:Q106" si="5">LARGE(G76:O76,1)+LARGE(G76:O76,2)+LARGE(G76:O76,3)</f>
        <v>0</v>
      </c>
      <c r="R76" s="2">
        <v>70</v>
      </c>
      <c r="T76" s="15"/>
    </row>
    <row r="77" spans="1:20" x14ac:dyDescent="0.25">
      <c r="A77" s="2">
        <v>71</v>
      </c>
      <c r="B77" s="2"/>
      <c r="C77" s="2"/>
      <c r="D77" s="2"/>
      <c r="E77" s="2"/>
      <c r="F77" s="4"/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5">
        <f t="shared" si="4"/>
        <v>0</v>
      </c>
      <c r="Q77" s="32">
        <f t="shared" si="5"/>
        <v>0</v>
      </c>
      <c r="R77" s="2">
        <v>71</v>
      </c>
      <c r="T77" s="15"/>
    </row>
    <row r="78" spans="1:20" x14ac:dyDescent="0.25">
      <c r="A78" s="2">
        <v>72</v>
      </c>
      <c r="B78" s="2"/>
      <c r="C78" s="2"/>
      <c r="D78" s="2"/>
      <c r="E78" s="2"/>
      <c r="F78" s="4"/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5">
        <f t="shared" si="4"/>
        <v>0</v>
      </c>
      <c r="Q78" s="32">
        <f t="shared" si="5"/>
        <v>0</v>
      </c>
      <c r="R78" s="2">
        <v>72</v>
      </c>
      <c r="T78" s="15"/>
    </row>
    <row r="79" spans="1:20" x14ac:dyDescent="0.25">
      <c r="A79" s="2">
        <v>73</v>
      </c>
      <c r="B79" s="2"/>
      <c r="C79" s="2"/>
      <c r="D79" s="2"/>
      <c r="E79" s="2"/>
      <c r="F79" s="4"/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5">
        <f t="shared" si="4"/>
        <v>0</v>
      </c>
      <c r="Q79" s="32">
        <f t="shared" si="5"/>
        <v>0</v>
      </c>
      <c r="R79" s="2">
        <v>73</v>
      </c>
      <c r="T79" s="15"/>
    </row>
    <row r="80" spans="1:20" x14ac:dyDescent="0.25">
      <c r="A80" s="2">
        <v>74</v>
      </c>
      <c r="B80" s="2"/>
      <c r="C80" s="2"/>
      <c r="D80" s="2"/>
      <c r="E80" s="2"/>
      <c r="F80" s="4"/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5">
        <f t="shared" si="4"/>
        <v>0</v>
      </c>
      <c r="Q80" s="32">
        <f t="shared" si="5"/>
        <v>0</v>
      </c>
      <c r="R80" s="2">
        <v>74</v>
      </c>
      <c r="T80" s="15"/>
    </row>
    <row r="81" spans="1:20" x14ac:dyDescent="0.25">
      <c r="A81" s="2">
        <v>75</v>
      </c>
      <c r="B81" s="2"/>
      <c r="C81" s="2"/>
      <c r="D81" s="2"/>
      <c r="E81" s="2"/>
      <c r="F81" s="4"/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5">
        <f t="shared" si="4"/>
        <v>0</v>
      </c>
      <c r="Q81" s="32">
        <f t="shared" si="5"/>
        <v>0</v>
      </c>
      <c r="R81" s="2">
        <v>75</v>
      </c>
      <c r="T81" s="15"/>
    </row>
    <row r="82" spans="1:20" x14ac:dyDescent="0.25">
      <c r="A82" s="2">
        <v>76</v>
      </c>
      <c r="B82" s="2"/>
      <c r="C82" s="2"/>
      <c r="D82" s="2"/>
      <c r="E82" s="2"/>
      <c r="F82" s="4"/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5">
        <f t="shared" si="4"/>
        <v>0</v>
      </c>
      <c r="Q82" s="32">
        <f t="shared" si="5"/>
        <v>0</v>
      </c>
      <c r="R82" s="2">
        <v>76</v>
      </c>
    </row>
    <row r="83" spans="1:20" x14ac:dyDescent="0.25">
      <c r="A83" s="2">
        <v>77</v>
      </c>
      <c r="B83" s="2"/>
      <c r="C83" s="2"/>
      <c r="D83" s="2"/>
      <c r="E83" s="2"/>
      <c r="F83" s="4"/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5">
        <f t="shared" si="4"/>
        <v>0</v>
      </c>
      <c r="Q83" s="32">
        <f t="shared" si="5"/>
        <v>0</v>
      </c>
      <c r="R83" s="2">
        <v>77</v>
      </c>
    </row>
    <row r="84" spans="1:20" x14ac:dyDescent="0.25">
      <c r="A84" s="2">
        <v>78</v>
      </c>
      <c r="B84" s="2"/>
      <c r="C84" s="2"/>
      <c r="D84" s="2"/>
      <c r="E84" s="2"/>
      <c r="F84" s="4"/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5">
        <f t="shared" si="4"/>
        <v>0</v>
      </c>
      <c r="Q84" s="32">
        <f t="shared" si="5"/>
        <v>0</v>
      </c>
      <c r="R84" s="2">
        <v>78</v>
      </c>
    </row>
    <row r="85" spans="1:20" x14ac:dyDescent="0.25">
      <c r="A85" s="2">
        <v>79</v>
      </c>
      <c r="B85" s="2"/>
      <c r="C85" s="2"/>
      <c r="D85" s="2"/>
      <c r="E85" s="2"/>
      <c r="F85" s="4"/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5">
        <f t="shared" si="4"/>
        <v>0</v>
      </c>
      <c r="Q85" s="32">
        <f t="shared" si="5"/>
        <v>0</v>
      </c>
      <c r="R85" s="2">
        <v>79</v>
      </c>
    </row>
    <row r="86" spans="1:20" x14ac:dyDescent="0.25">
      <c r="A86" s="2">
        <v>80</v>
      </c>
      <c r="B86" s="2"/>
      <c r="C86" s="2"/>
      <c r="D86" s="2"/>
      <c r="E86" s="2"/>
      <c r="F86" s="4"/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5">
        <f t="shared" si="4"/>
        <v>0</v>
      </c>
      <c r="Q86" s="32">
        <f t="shared" si="5"/>
        <v>0</v>
      </c>
      <c r="R86" s="2">
        <v>80</v>
      </c>
    </row>
    <row r="87" spans="1:20" x14ac:dyDescent="0.25">
      <c r="A87" s="2">
        <v>81</v>
      </c>
      <c r="B87" s="2"/>
      <c r="C87" s="2"/>
      <c r="D87" s="2"/>
      <c r="E87" s="2"/>
      <c r="F87" s="4"/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5">
        <f t="shared" si="4"/>
        <v>0</v>
      </c>
      <c r="Q87" s="32">
        <f t="shared" si="5"/>
        <v>0</v>
      </c>
      <c r="R87" s="2">
        <v>81</v>
      </c>
    </row>
    <row r="88" spans="1:20" x14ac:dyDescent="0.25">
      <c r="A88" s="2">
        <v>82</v>
      </c>
      <c r="B88" s="2"/>
      <c r="C88" s="2"/>
      <c r="D88" s="2"/>
      <c r="E88" s="2"/>
      <c r="F88" s="4"/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5">
        <f t="shared" si="4"/>
        <v>0</v>
      </c>
      <c r="Q88" s="32">
        <f t="shared" si="5"/>
        <v>0</v>
      </c>
      <c r="R88" s="2">
        <v>82</v>
      </c>
    </row>
    <row r="89" spans="1:20" x14ac:dyDescent="0.25">
      <c r="A89" s="2">
        <v>83</v>
      </c>
      <c r="B89" s="2"/>
      <c r="C89" s="2"/>
      <c r="D89" s="2"/>
      <c r="E89" s="2"/>
      <c r="F89" s="4"/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5">
        <f t="shared" si="4"/>
        <v>0</v>
      </c>
      <c r="Q89" s="32">
        <f t="shared" si="5"/>
        <v>0</v>
      </c>
      <c r="R89" s="2">
        <v>83</v>
      </c>
    </row>
    <row r="90" spans="1:20" x14ac:dyDescent="0.25">
      <c r="A90" s="2">
        <v>84</v>
      </c>
      <c r="B90" s="2"/>
      <c r="C90" s="2"/>
      <c r="D90" s="2"/>
      <c r="E90" s="2"/>
      <c r="F90" s="4"/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5">
        <f t="shared" si="4"/>
        <v>0</v>
      </c>
      <c r="Q90" s="32">
        <f t="shared" si="5"/>
        <v>0</v>
      </c>
      <c r="R90" s="2">
        <v>84</v>
      </c>
    </row>
    <row r="91" spans="1:20" x14ac:dyDescent="0.25">
      <c r="A91" s="2">
        <v>85</v>
      </c>
      <c r="B91" s="2"/>
      <c r="C91" s="2"/>
      <c r="D91" s="2"/>
      <c r="E91" s="2"/>
      <c r="F91" s="4"/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5">
        <f t="shared" si="4"/>
        <v>0</v>
      </c>
      <c r="Q91" s="32">
        <f t="shared" si="5"/>
        <v>0</v>
      </c>
      <c r="R91" s="2">
        <v>85</v>
      </c>
    </row>
    <row r="92" spans="1:20" x14ac:dyDescent="0.25">
      <c r="A92" s="2">
        <v>86</v>
      </c>
      <c r="B92" s="2"/>
      <c r="C92" s="2"/>
      <c r="D92" s="2"/>
      <c r="E92" s="2"/>
      <c r="F92" s="4"/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5">
        <f t="shared" si="4"/>
        <v>0</v>
      </c>
      <c r="Q92" s="32">
        <f t="shared" si="5"/>
        <v>0</v>
      </c>
      <c r="R92" s="2">
        <v>86</v>
      </c>
    </row>
    <row r="93" spans="1:20" x14ac:dyDescent="0.25">
      <c r="A93" s="2">
        <v>87</v>
      </c>
      <c r="B93" s="2"/>
      <c r="C93" s="2"/>
      <c r="D93" s="2"/>
      <c r="E93" s="2"/>
      <c r="F93" s="4"/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5">
        <f t="shared" si="4"/>
        <v>0</v>
      </c>
      <c r="Q93" s="32">
        <f t="shared" si="5"/>
        <v>0</v>
      </c>
      <c r="R93" s="2">
        <v>87</v>
      </c>
    </row>
    <row r="94" spans="1:20" x14ac:dyDescent="0.25">
      <c r="A94" s="2">
        <v>88</v>
      </c>
      <c r="B94" s="2"/>
      <c r="C94" s="2"/>
      <c r="D94" s="2"/>
      <c r="E94" s="2"/>
      <c r="F94" s="4"/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5">
        <f t="shared" si="4"/>
        <v>0</v>
      </c>
      <c r="Q94" s="32">
        <f t="shared" si="5"/>
        <v>0</v>
      </c>
      <c r="R94" s="2">
        <v>88</v>
      </c>
    </row>
    <row r="95" spans="1:20" x14ac:dyDescent="0.25">
      <c r="A95" s="2">
        <v>89</v>
      </c>
      <c r="B95" s="2"/>
      <c r="C95" s="2"/>
      <c r="D95" s="2"/>
      <c r="E95" s="2"/>
      <c r="F95" s="4"/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5">
        <f t="shared" si="4"/>
        <v>0</v>
      </c>
      <c r="Q95" s="32">
        <f t="shared" si="5"/>
        <v>0</v>
      </c>
      <c r="R95" s="2">
        <v>89</v>
      </c>
    </row>
    <row r="96" spans="1:20" x14ac:dyDescent="0.25">
      <c r="A96" s="2">
        <v>90</v>
      </c>
      <c r="B96" s="2"/>
      <c r="C96" s="2"/>
      <c r="D96" s="2"/>
      <c r="E96" s="2"/>
      <c r="F96" s="4"/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5">
        <f t="shared" si="4"/>
        <v>0</v>
      </c>
      <c r="Q96" s="32">
        <f t="shared" si="5"/>
        <v>0</v>
      </c>
      <c r="R96" s="2">
        <v>90</v>
      </c>
    </row>
    <row r="97" spans="1:18" x14ac:dyDescent="0.25">
      <c r="A97" s="2">
        <v>91</v>
      </c>
      <c r="B97" s="2"/>
      <c r="C97" s="2"/>
      <c r="D97" s="2"/>
      <c r="E97" s="2"/>
      <c r="F97" s="4"/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5">
        <f t="shared" si="4"/>
        <v>0</v>
      </c>
      <c r="Q97" s="32">
        <f t="shared" si="5"/>
        <v>0</v>
      </c>
      <c r="R97" s="2">
        <v>91</v>
      </c>
    </row>
    <row r="98" spans="1:18" x14ac:dyDescent="0.25">
      <c r="A98" s="2">
        <v>92</v>
      </c>
      <c r="B98" s="2"/>
      <c r="C98" s="2"/>
      <c r="D98" s="2"/>
      <c r="E98" s="2"/>
      <c r="F98" s="4"/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5">
        <f t="shared" si="4"/>
        <v>0</v>
      </c>
      <c r="Q98" s="32">
        <f t="shared" si="5"/>
        <v>0</v>
      </c>
      <c r="R98" s="2">
        <v>92</v>
      </c>
    </row>
    <row r="99" spans="1:18" x14ac:dyDescent="0.25">
      <c r="A99" s="2">
        <v>93</v>
      </c>
      <c r="B99" s="2"/>
      <c r="C99" s="2"/>
      <c r="D99" s="2"/>
      <c r="E99" s="2"/>
      <c r="F99" s="4"/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5">
        <f t="shared" si="4"/>
        <v>0</v>
      </c>
      <c r="Q99" s="32">
        <f t="shared" si="5"/>
        <v>0</v>
      </c>
      <c r="R99" s="2">
        <v>93</v>
      </c>
    </row>
    <row r="100" spans="1:18" x14ac:dyDescent="0.25">
      <c r="A100" s="2">
        <v>94</v>
      </c>
      <c r="B100" s="2"/>
      <c r="C100" s="2"/>
      <c r="D100" s="2"/>
      <c r="E100" s="2"/>
      <c r="F100" s="4"/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5">
        <f t="shared" si="4"/>
        <v>0</v>
      </c>
      <c r="Q100" s="32">
        <f t="shared" si="5"/>
        <v>0</v>
      </c>
      <c r="R100" s="2">
        <v>94</v>
      </c>
    </row>
    <row r="101" spans="1:18" x14ac:dyDescent="0.25">
      <c r="A101" s="2">
        <v>95</v>
      </c>
      <c r="B101" s="2"/>
      <c r="C101" s="2"/>
      <c r="D101" s="2"/>
      <c r="E101" s="2"/>
      <c r="F101" s="4"/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1">
        <f t="shared" si="4"/>
        <v>0</v>
      </c>
      <c r="Q101" s="12">
        <f t="shared" si="5"/>
        <v>0</v>
      </c>
      <c r="R101" s="2">
        <v>95</v>
      </c>
    </row>
    <row r="102" spans="1:18" x14ac:dyDescent="0.25">
      <c r="A102" s="2">
        <v>96</v>
      </c>
      <c r="B102" s="2"/>
      <c r="C102" s="2"/>
      <c r="D102" s="2"/>
      <c r="E102" s="2"/>
      <c r="F102" s="4"/>
      <c r="G102" s="10">
        <v>0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1">
        <f t="shared" si="4"/>
        <v>0</v>
      </c>
      <c r="Q102" s="12">
        <f t="shared" si="5"/>
        <v>0</v>
      </c>
      <c r="R102" s="2">
        <v>96</v>
      </c>
    </row>
    <row r="103" spans="1:18" x14ac:dyDescent="0.25">
      <c r="A103" s="2">
        <v>97</v>
      </c>
      <c r="B103" s="2"/>
      <c r="C103" s="2"/>
      <c r="D103" s="2"/>
      <c r="E103" s="2"/>
      <c r="F103" s="4"/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1">
        <f t="shared" si="4"/>
        <v>0</v>
      </c>
      <c r="Q103" s="12">
        <f t="shared" si="5"/>
        <v>0</v>
      </c>
      <c r="R103" s="2">
        <v>97</v>
      </c>
    </row>
    <row r="104" spans="1:18" x14ac:dyDescent="0.25">
      <c r="A104" s="2">
        <v>98</v>
      </c>
      <c r="B104" s="2"/>
      <c r="C104" s="2"/>
      <c r="D104" s="2"/>
      <c r="E104" s="2"/>
      <c r="F104" s="4"/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1">
        <f t="shared" si="4"/>
        <v>0</v>
      </c>
      <c r="Q104" s="12">
        <f t="shared" si="5"/>
        <v>0</v>
      </c>
      <c r="R104" s="2">
        <v>98</v>
      </c>
    </row>
    <row r="105" spans="1:18" x14ac:dyDescent="0.25">
      <c r="A105" s="2">
        <v>99</v>
      </c>
      <c r="B105" s="2"/>
      <c r="C105" s="2"/>
      <c r="D105" s="2"/>
      <c r="E105" s="2"/>
      <c r="F105" s="4"/>
      <c r="G105" s="10">
        <v>0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1">
        <f t="shared" si="4"/>
        <v>0</v>
      </c>
      <c r="Q105" s="12">
        <f t="shared" si="5"/>
        <v>0</v>
      </c>
      <c r="R105" s="2">
        <v>99</v>
      </c>
    </row>
    <row r="106" spans="1:18" x14ac:dyDescent="0.25">
      <c r="A106" s="2">
        <v>100</v>
      </c>
      <c r="B106" s="2"/>
      <c r="C106" s="2"/>
      <c r="D106" s="2"/>
      <c r="E106" s="2"/>
      <c r="F106" s="4"/>
      <c r="G106" s="19">
        <v>0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19">
        <v>0</v>
      </c>
      <c r="P106" s="20">
        <f t="shared" si="4"/>
        <v>0</v>
      </c>
      <c r="Q106" s="21">
        <f t="shared" si="5"/>
        <v>0</v>
      </c>
      <c r="R106" s="2">
        <v>100</v>
      </c>
    </row>
    <row r="107" spans="1:18" x14ac:dyDescent="0.25">
      <c r="A107" s="15"/>
      <c r="B107" s="15"/>
      <c r="C107" s="15"/>
      <c r="D107" s="15"/>
      <c r="E107" s="15"/>
      <c r="F107" s="15"/>
      <c r="G107" s="16"/>
      <c r="H107" s="16"/>
      <c r="I107" s="16"/>
      <c r="J107" s="16"/>
      <c r="K107" s="16"/>
      <c r="L107" s="16"/>
      <c r="M107" s="16"/>
      <c r="N107" s="16"/>
      <c r="O107" s="16"/>
      <c r="P107" s="17"/>
      <c r="Q107" s="18"/>
      <c r="R107" s="15"/>
    </row>
    <row r="108" spans="1:18" x14ac:dyDescent="0.25">
      <c r="A108" s="15"/>
      <c r="B108" s="15"/>
      <c r="C108" s="15"/>
      <c r="D108" s="15"/>
      <c r="E108" s="15"/>
      <c r="F108" s="15"/>
      <c r="G108" s="16"/>
      <c r="H108" s="16"/>
      <c r="I108" s="16"/>
      <c r="J108" s="16"/>
      <c r="K108" s="16"/>
      <c r="L108" s="16"/>
      <c r="M108" s="16"/>
      <c r="N108" s="16"/>
      <c r="O108" s="16"/>
      <c r="P108" s="17"/>
      <c r="Q108" s="18"/>
      <c r="R108" s="15"/>
    </row>
    <row r="109" spans="1:18" x14ac:dyDescent="0.25">
      <c r="A109" s="15"/>
      <c r="B109" s="15"/>
      <c r="C109" s="15"/>
      <c r="D109" s="15"/>
      <c r="E109" s="15"/>
      <c r="F109" s="15"/>
      <c r="G109" s="16"/>
      <c r="H109" s="16"/>
      <c r="I109" s="16"/>
      <c r="J109" s="16"/>
      <c r="K109" s="16"/>
      <c r="L109" s="16"/>
      <c r="M109" s="16"/>
      <c r="N109" s="16"/>
      <c r="O109" s="16"/>
      <c r="P109" s="17"/>
      <c r="Q109" s="18"/>
      <c r="R109" s="15"/>
    </row>
    <row r="110" spans="1:18" x14ac:dyDescent="0.25">
      <c r="A110" s="15"/>
      <c r="B110" s="15"/>
      <c r="C110" s="15"/>
      <c r="D110" s="15"/>
      <c r="E110" s="15"/>
      <c r="F110" s="15"/>
      <c r="G110" s="16"/>
      <c r="H110" s="16"/>
      <c r="I110" s="16"/>
      <c r="J110" s="16"/>
      <c r="K110" s="16"/>
      <c r="L110" s="16"/>
      <c r="M110" s="16"/>
      <c r="N110" s="16"/>
      <c r="O110" s="16"/>
      <c r="P110" s="17"/>
      <c r="Q110" s="18"/>
      <c r="R110" s="15"/>
    </row>
    <row r="111" spans="1:18" x14ac:dyDescent="0.25">
      <c r="A111" s="15"/>
      <c r="B111" s="15"/>
      <c r="C111" s="15"/>
      <c r="D111" s="15"/>
      <c r="E111" s="15"/>
      <c r="F111" s="15"/>
      <c r="G111" s="16"/>
      <c r="H111" s="16"/>
      <c r="I111" s="16"/>
      <c r="J111" s="16"/>
      <c r="K111" s="16"/>
      <c r="L111" s="16"/>
      <c r="M111" s="16"/>
      <c r="N111" s="16"/>
      <c r="O111" s="16"/>
      <c r="P111" s="17"/>
      <c r="Q111" s="18"/>
      <c r="R111" s="15"/>
    </row>
    <row r="112" spans="1:18" x14ac:dyDescent="0.25">
      <c r="A112" s="15"/>
      <c r="B112" s="15"/>
      <c r="C112" s="15"/>
      <c r="D112" s="15"/>
      <c r="E112" s="15"/>
      <c r="F112" s="15"/>
      <c r="G112" s="16"/>
      <c r="H112" s="16"/>
      <c r="I112" s="16"/>
      <c r="J112" s="16"/>
      <c r="K112" s="16"/>
      <c r="L112" s="16"/>
      <c r="M112" s="16"/>
      <c r="N112" s="16"/>
      <c r="O112" s="16"/>
      <c r="P112" s="17"/>
      <c r="Q112" s="18"/>
      <c r="R112" s="15"/>
    </row>
    <row r="113" spans="1:18" x14ac:dyDescent="0.25">
      <c r="A113" s="15"/>
      <c r="B113" s="15"/>
      <c r="C113" s="15"/>
      <c r="D113" s="15"/>
      <c r="E113" s="15"/>
      <c r="F113" s="15"/>
      <c r="G113" s="16"/>
      <c r="H113" s="16"/>
      <c r="I113" s="16"/>
      <c r="J113" s="16"/>
      <c r="K113" s="16"/>
      <c r="L113" s="16"/>
      <c r="M113" s="16"/>
      <c r="N113" s="16"/>
      <c r="O113" s="16"/>
      <c r="P113" s="17"/>
      <c r="Q113" s="18"/>
      <c r="R113" s="15"/>
    </row>
    <row r="114" spans="1:18" x14ac:dyDescent="0.25">
      <c r="A114" s="15"/>
      <c r="B114" s="15"/>
      <c r="C114" s="15"/>
      <c r="D114" s="15"/>
      <c r="E114" s="15"/>
      <c r="F114" s="15"/>
      <c r="G114" s="16"/>
      <c r="H114" s="16"/>
      <c r="I114" s="16"/>
      <c r="J114" s="16"/>
      <c r="K114" s="16"/>
      <c r="L114" s="16"/>
      <c r="M114" s="16"/>
      <c r="N114" s="16"/>
      <c r="O114" s="16"/>
      <c r="P114" s="17"/>
      <c r="Q114" s="18"/>
      <c r="R114" s="15"/>
    </row>
    <row r="115" spans="1:18" x14ac:dyDescent="0.25">
      <c r="A115" s="15"/>
      <c r="B115" s="15"/>
      <c r="C115" s="15"/>
      <c r="D115" s="15"/>
      <c r="E115" s="15"/>
      <c r="F115" s="15"/>
      <c r="G115" s="16"/>
      <c r="H115" s="16"/>
      <c r="I115" s="16"/>
      <c r="J115" s="16"/>
      <c r="K115" s="16"/>
      <c r="L115" s="16"/>
      <c r="M115" s="16"/>
      <c r="N115" s="16"/>
      <c r="O115" s="16"/>
      <c r="P115" s="17"/>
      <c r="Q115" s="18"/>
      <c r="R115" s="15"/>
    </row>
    <row r="116" spans="1:18" x14ac:dyDescent="0.25">
      <c r="A116" s="15"/>
      <c r="B116" s="15"/>
      <c r="C116" s="15"/>
      <c r="D116" s="15"/>
      <c r="E116" s="15"/>
      <c r="F116" s="15"/>
      <c r="G116" s="16"/>
      <c r="H116" s="16"/>
      <c r="I116" s="16"/>
      <c r="J116" s="16"/>
      <c r="K116" s="16"/>
      <c r="L116" s="16"/>
      <c r="M116" s="16"/>
      <c r="N116" s="16"/>
      <c r="O116" s="16"/>
      <c r="P116" s="17"/>
      <c r="Q116" s="18"/>
      <c r="R116" s="15"/>
    </row>
    <row r="117" spans="1:18" x14ac:dyDescent="0.25">
      <c r="A117" s="15"/>
      <c r="B117" s="15"/>
      <c r="C117" s="15"/>
      <c r="D117" s="15"/>
      <c r="E117" s="15"/>
      <c r="F117" s="15"/>
      <c r="G117" s="16"/>
      <c r="H117" s="16"/>
      <c r="I117" s="16"/>
      <c r="J117" s="16"/>
      <c r="K117" s="16"/>
      <c r="L117" s="16"/>
      <c r="M117" s="16"/>
      <c r="N117" s="16"/>
      <c r="O117" s="16"/>
      <c r="P117" s="17"/>
      <c r="Q117" s="18"/>
      <c r="R117" s="15"/>
    </row>
    <row r="118" spans="1:18" x14ac:dyDescent="0.25">
      <c r="A118" s="15"/>
      <c r="B118" s="15"/>
      <c r="C118" s="15"/>
      <c r="D118" s="15"/>
      <c r="E118" s="15"/>
      <c r="F118" s="15"/>
      <c r="G118" s="16"/>
      <c r="H118" s="16"/>
      <c r="I118" s="16"/>
      <c r="J118" s="16"/>
      <c r="K118" s="16"/>
      <c r="L118" s="16"/>
      <c r="M118" s="16"/>
      <c r="N118" s="16"/>
      <c r="O118" s="16"/>
      <c r="P118" s="17"/>
      <c r="Q118" s="18"/>
      <c r="R118" s="15"/>
    </row>
    <row r="119" spans="1:18" x14ac:dyDescent="0.25">
      <c r="A119" s="15"/>
      <c r="B119" s="15"/>
      <c r="C119" s="15"/>
      <c r="D119" s="15"/>
      <c r="E119" s="15"/>
      <c r="F119" s="15"/>
      <c r="G119" s="16"/>
      <c r="H119" s="16"/>
      <c r="I119" s="16"/>
      <c r="J119" s="16"/>
      <c r="K119" s="16"/>
      <c r="L119" s="16"/>
      <c r="M119" s="16"/>
      <c r="N119" s="16"/>
      <c r="O119" s="16"/>
      <c r="P119" s="17"/>
      <c r="Q119" s="18"/>
      <c r="R119" s="15"/>
    </row>
    <row r="120" spans="1:18" x14ac:dyDescent="0.25">
      <c r="A120" s="15"/>
      <c r="B120" s="15"/>
      <c r="C120" s="15"/>
      <c r="D120" s="15"/>
      <c r="E120" s="15"/>
      <c r="F120" s="15"/>
      <c r="G120" s="16"/>
      <c r="H120" s="16"/>
      <c r="I120" s="16"/>
      <c r="J120" s="16"/>
      <c r="K120" s="16"/>
      <c r="L120" s="16"/>
      <c r="M120" s="16"/>
      <c r="N120" s="16"/>
      <c r="O120" s="16"/>
      <c r="P120" s="17"/>
      <c r="Q120" s="18"/>
      <c r="R120" s="15"/>
    </row>
    <row r="121" spans="1:18" x14ac:dyDescent="0.25">
      <c r="A121" s="15"/>
      <c r="B121" s="15"/>
      <c r="C121" s="15"/>
      <c r="D121" s="15"/>
      <c r="E121" s="15"/>
      <c r="F121" s="15"/>
      <c r="G121" s="16"/>
      <c r="H121" s="16"/>
      <c r="I121" s="16"/>
      <c r="J121" s="16"/>
      <c r="K121" s="16"/>
      <c r="L121" s="16"/>
      <c r="M121" s="16"/>
      <c r="N121" s="16"/>
      <c r="O121" s="16"/>
      <c r="P121" s="17"/>
      <c r="Q121" s="18"/>
      <c r="R121" s="15"/>
    </row>
    <row r="122" spans="1:18" x14ac:dyDescent="0.25">
      <c r="A122" s="15"/>
      <c r="B122" s="15"/>
      <c r="C122" s="15"/>
      <c r="D122" s="15"/>
      <c r="E122" s="15"/>
      <c r="F122" s="15"/>
      <c r="G122" s="16"/>
      <c r="H122" s="16"/>
      <c r="I122" s="16"/>
      <c r="J122" s="16"/>
      <c r="K122" s="16"/>
      <c r="L122" s="16"/>
      <c r="M122" s="16"/>
      <c r="N122" s="16"/>
      <c r="O122" s="16"/>
      <c r="P122" s="17"/>
      <c r="Q122" s="18"/>
      <c r="R122" s="15"/>
    </row>
    <row r="123" spans="1:18" x14ac:dyDescent="0.25">
      <c r="A123" s="15"/>
      <c r="B123" s="15"/>
      <c r="C123" s="15"/>
      <c r="D123" s="15"/>
      <c r="E123" s="15"/>
      <c r="F123" s="15"/>
      <c r="G123" s="16"/>
      <c r="H123" s="16"/>
      <c r="I123" s="16"/>
      <c r="J123" s="16"/>
      <c r="K123" s="16"/>
      <c r="L123" s="16"/>
      <c r="M123" s="16"/>
      <c r="N123" s="16"/>
      <c r="O123" s="16"/>
      <c r="P123" s="17"/>
      <c r="Q123" s="18"/>
      <c r="R123" s="15"/>
    </row>
    <row r="124" spans="1:18" x14ac:dyDescent="0.25">
      <c r="A124" s="15"/>
      <c r="B124" s="15"/>
      <c r="C124" s="15"/>
      <c r="D124" s="15"/>
      <c r="E124" s="15"/>
      <c r="F124" s="15"/>
      <c r="G124" s="16"/>
      <c r="H124" s="16"/>
      <c r="I124" s="16"/>
      <c r="J124" s="16"/>
      <c r="K124" s="16"/>
      <c r="L124" s="16"/>
      <c r="M124" s="16"/>
      <c r="N124" s="16"/>
      <c r="O124" s="16"/>
      <c r="P124" s="17"/>
      <c r="Q124" s="18"/>
      <c r="R124" s="15"/>
    </row>
    <row r="125" spans="1:18" x14ac:dyDescent="0.25">
      <c r="A125" s="15"/>
      <c r="B125" s="15"/>
      <c r="C125" s="15"/>
      <c r="D125" s="15"/>
      <c r="E125" s="15"/>
      <c r="F125" s="15"/>
      <c r="G125" s="16"/>
      <c r="H125" s="16"/>
      <c r="I125" s="16"/>
      <c r="J125" s="16"/>
      <c r="K125" s="16"/>
      <c r="L125" s="16"/>
      <c r="M125" s="16"/>
      <c r="N125" s="16"/>
      <c r="O125" s="16"/>
      <c r="P125" s="17"/>
      <c r="Q125" s="18"/>
      <c r="R125" s="15"/>
    </row>
    <row r="126" spans="1:18" x14ac:dyDescent="0.25">
      <c r="A126" s="15"/>
      <c r="B126" s="15"/>
      <c r="C126" s="15"/>
      <c r="D126" s="15"/>
      <c r="E126" s="15"/>
      <c r="F126" s="15"/>
      <c r="G126" s="16"/>
      <c r="H126" s="16"/>
      <c r="I126" s="16"/>
      <c r="J126" s="16"/>
      <c r="K126" s="16"/>
      <c r="L126" s="16"/>
      <c r="M126" s="16"/>
      <c r="N126" s="16"/>
      <c r="O126" s="16"/>
      <c r="P126" s="17"/>
      <c r="Q126" s="18"/>
      <c r="R126" s="15"/>
    </row>
    <row r="127" spans="1:18" x14ac:dyDescent="0.25">
      <c r="A127" s="15"/>
      <c r="B127" s="15"/>
      <c r="C127" s="15"/>
      <c r="D127" s="15"/>
      <c r="E127" s="15"/>
      <c r="F127" s="15"/>
      <c r="G127" s="16"/>
      <c r="H127" s="16"/>
      <c r="I127" s="16"/>
      <c r="J127" s="16"/>
      <c r="K127" s="16"/>
      <c r="L127" s="16"/>
      <c r="M127" s="16"/>
      <c r="N127" s="16"/>
      <c r="O127" s="16"/>
      <c r="P127" s="17"/>
      <c r="Q127" s="18"/>
      <c r="R127" s="15"/>
    </row>
    <row r="128" spans="1:18" x14ac:dyDescent="0.25">
      <c r="A128" s="15"/>
      <c r="B128" s="15"/>
      <c r="C128" s="15"/>
      <c r="D128" s="15"/>
      <c r="E128" s="15"/>
      <c r="F128" s="15"/>
      <c r="G128" s="16"/>
      <c r="H128" s="16"/>
      <c r="I128" s="16"/>
      <c r="J128" s="16"/>
      <c r="K128" s="16"/>
      <c r="L128" s="16"/>
      <c r="M128" s="16"/>
      <c r="N128" s="16"/>
      <c r="O128" s="16"/>
      <c r="P128" s="17"/>
      <c r="Q128" s="18"/>
      <c r="R128" s="15"/>
    </row>
    <row r="129" spans="1:18" x14ac:dyDescent="0.25">
      <c r="A129" s="15"/>
      <c r="B129" s="15"/>
      <c r="C129" s="15"/>
      <c r="D129" s="15"/>
      <c r="E129" s="15"/>
      <c r="F129" s="15"/>
      <c r="G129" s="16"/>
      <c r="H129" s="16"/>
      <c r="I129" s="16"/>
      <c r="J129" s="16"/>
      <c r="K129" s="16"/>
      <c r="L129" s="16"/>
      <c r="M129" s="16"/>
      <c r="N129" s="16"/>
      <c r="O129" s="16"/>
      <c r="P129" s="17"/>
      <c r="Q129" s="18"/>
      <c r="R129" s="15"/>
    </row>
    <row r="130" spans="1:18" x14ac:dyDescent="0.25">
      <c r="A130" s="15"/>
      <c r="B130" s="15"/>
      <c r="C130" s="15"/>
      <c r="D130" s="15"/>
      <c r="E130" s="15"/>
      <c r="F130" s="15"/>
      <c r="G130" s="16"/>
      <c r="H130" s="16"/>
      <c r="I130" s="16"/>
      <c r="J130" s="16"/>
      <c r="K130" s="16"/>
      <c r="L130" s="16"/>
      <c r="M130" s="16"/>
      <c r="N130" s="16"/>
      <c r="O130" s="16"/>
      <c r="P130" s="17"/>
      <c r="Q130" s="18"/>
      <c r="R130" s="15"/>
    </row>
    <row r="131" spans="1:18" x14ac:dyDescent="0.25">
      <c r="A131" s="15"/>
      <c r="B131" s="15"/>
      <c r="C131" s="15"/>
      <c r="D131" s="15"/>
      <c r="E131" s="15"/>
      <c r="F131" s="15"/>
      <c r="G131" s="16"/>
      <c r="H131" s="16"/>
      <c r="I131" s="16"/>
      <c r="J131" s="16"/>
      <c r="K131" s="16"/>
      <c r="L131" s="16"/>
      <c r="M131" s="16"/>
      <c r="N131" s="16"/>
      <c r="O131" s="16"/>
      <c r="P131" s="17"/>
      <c r="Q131" s="18"/>
      <c r="R131" s="15"/>
    </row>
    <row r="132" spans="1:18" x14ac:dyDescent="0.25">
      <c r="A132" s="15"/>
      <c r="B132" s="15"/>
      <c r="C132" s="15"/>
      <c r="D132" s="15"/>
      <c r="E132" s="15"/>
      <c r="F132" s="15"/>
      <c r="G132" s="16"/>
      <c r="H132" s="16"/>
      <c r="I132" s="16"/>
      <c r="J132" s="16"/>
      <c r="K132" s="16"/>
      <c r="L132" s="16"/>
      <c r="M132" s="16"/>
      <c r="N132" s="16"/>
      <c r="O132" s="16"/>
      <c r="P132" s="17"/>
      <c r="Q132" s="18"/>
      <c r="R132" s="15"/>
    </row>
    <row r="133" spans="1:18" x14ac:dyDescent="0.25">
      <c r="A133" s="15"/>
      <c r="B133" s="15"/>
      <c r="C133" s="15"/>
      <c r="D133" s="15"/>
      <c r="E133" s="15"/>
      <c r="F133" s="15"/>
      <c r="G133" s="16"/>
      <c r="H133" s="16"/>
      <c r="I133" s="16"/>
      <c r="J133" s="16"/>
      <c r="K133" s="16"/>
      <c r="L133" s="16"/>
      <c r="M133" s="16"/>
      <c r="N133" s="16"/>
      <c r="O133" s="16"/>
      <c r="P133" s="17"/>
      <c r="Q133" s="18"/>
      <c r="R133" s="15"/>
    </row>
    <row r="134" spans="1:18" x14ac:dyDescent="0.25">
      <c r="A134" s="15"/>
      <c r="B134" s="15"/>
      <c r="C134" s="15"/>
      <c r="D134" s="15"/>
      <c r="E134" s="15"/>
      <c r="F134" s="15"/>
      <c r="G134" s="16"/>
      <c r="H134" s="16"/>
      <c r="I134" s="16"/>
      <c r="J134" s="16"/>
      <c r="K134" s="16"/>
      <c r="L134" s="16"/>
      <c r="M134" s="16"/>
      <c r="N134" s="16"/>
      <c r="O134" s="16"/>
      <c r="P134" s="17"/>
      <c r="Q134" s="18"/>
      <c r="R134" s="15"/>
    </row>
    <row r="135" spans="1:18" x14ac:dyDescent="0.25">
      <c r="A135" s="15"/>
      <c r="B135" s="15"/>
      <c r="C135" s="15"/>
      <c r="D135" s="15"/>
      <c r="E135" s="15"/>
      <c r="F135" s="15"/>
      <c r="G135" s="16"/>
      <c r="H135" s="16"/>
      <c r="I135" s="16"/>
      <c r="J135" s="16"/>
      <c r="K135" s="16"/>
      <c r="L135" s="16"/>
      <c r="M135" s="16"/>
      <c r="N135" s="16"/>
      <c r="O135" s="16"/>
      <c r="P135" s="17"/>
      <c r="Q135" s="18"/>
      <c r="R135" s="15"/>
    </row>
    <row r="136" spans="1:18" x14ac:dyDescent="0.25">
      <c r="A136" s="15"/>
      <c r="B136" s="15"/>
      <c r="C136" s="15"/>
      <c r="D136" s="15"/>
      <c r="E136" s="15"/>
      <c r="F136" s="15"/>
      <c r="G136" s="16"/>
      <c r="H136" s="16"/>
      <c r="I136" s="16"/>
      <c r="J136" s="16"/>
      <c r="K136" s="16"/>
      <c r="L136" s="16"/>
      <c r="M136" s="16"/>
      <c r="N136" s="16"/>
      <c r="O136" s="16"/>
      <c r="P136" s="17"/>
      <c r="Q136" s="18"/>
      <c r="R136" s="15"/>
    </row>
    <row r="137" spans="1:18" x14ac:dyDescent="0.25">
      <c r="A137" s="15"/>
      <c r="B137" s="15"/>
      <c r="C137" s="15"/>
      <c r="D137" s="15"/>
      <c r="E137" s="15"/>
      <c r="F137" s="15"/>
      <c r="G137" s="16"/>
      <c r="H137" s="16"/>
      <c r="I137" s="16"/>
      <c r="J137" s="16"/>
      <c r="K137" s="16"/>
      <c r="L137" s="16"/>
      <c r="M137" s="16"/>
      <c r="N137" s="16"/>
      <c r="O137" s="16"/>
      <c r="P137" s="17"/>
      <c r="Q137" s="18"/>
      <c r="R137" s="15"/>
    </row>
    <row r="138" spans="1:18" x14ac:dyDescent="0.25">
      <c r="A138" s="15"/>
      <c r="B138" s="15"/>
      <c r="C138" s="15"/>
      <c r="D138" s="15"/>
      <c r="E138" s="15"/>
      <c r="F138" s="15"/>
      <c r="G138" s="16"/>
      <c r="H138" s="16"/>
      <c r="I138" s="16"/>
      <c r="J138" s="16"/>
      <c r="K138" s="16"/>
      <c r="L138" s="16"/>
      <c r="M138" s="16"/>
      <c r="N138" s="16"/>
      <c r="O138" s="16"/>
      <c r="P138" s="17"/>
      <c r="Q138" s="18"/>
      <c r="R138" s="15"/>
    </row>
    <row r="139" spans="1:18" x14ac:dyDescent="0.25">
      <c r="A139" s="15"/>
      <c r="B139" s="15"/>
      <c r="C139" s="15"/>
      <c r="D139" s="15"/>
      <c r="E139" s="15"/>
      <c r="F139" s="15"/>
      <c r="G139" s="16"/>
      <c r="H139" s="16"/>
      <c r="I139" s="16"/>
      <c r="J139" s="16"/>
      <c r="K139" s="16"/>
      <c r="L139" s="16"/>
      <c r="M139" s="16"/>
      <c r="N139" s="16"/>
      <c r="O139" s="16"/>
      <c r="P139" s="17"/>
      <c r="Q139" s="18"/>
      <c r="R139" s="15"/>
    </row>
    <row r="140" spans="1:18" x14ac:dyDescent="0.25">
      <c r="A140" s="15"/>
      <c r="B140" s="15"/>
      <c r="C140" s="15"/>
      <c r="D140" s="15"/>
      <c r="E140" s="15"/>
      <c r="F140" s="15"/>
      <c r="G140" s="16"/>
      <c r="H140" s="16"/>
      <c r="I140" s="16"/>
      <c r="J140" s="16"/>
      <c r="K140" s="16"/>
      <c r="L140" s="16"/>
      <c r="M140" s="16"/>
      <c r="N140" s="16"/>
      <c r="O140" s="16"/>
      <c r="P140" s="17"/>
      <c r="Q140" s="18"/>
      <c r="R140" s="15"/>
    </row>
    <row r="141" spans="1:18" x14ac:dyDescent="0.25">
      <c r="A141" s="15"/>
      <c r="B141" s="15"/>
      <c r="C141" s="15"/>
      <c r="D141" s="15"/>
      <c r="E141" s="15"/>
      <c r="F141" s="15"/>
      <c r="G141" s="16"/>
      <c r="H141" s="16"/>
      <c r="I141" s="16"/>
      <c r="J141" s="16"/>
      <c r="K141" s="16"/>
      <c r="L141" s="16"/>
      <c r="M141" s="16"/>
      <c r="N141" s="16"/>
      <c r="O141" s="16"/>
      <c r="P141" s="17"/>
      <c r="Q141" s="18"/>
      <c r="R141" s="15"/>
    </row>
    <row r="142" spans="1:18" x14ac:dyDescent="0.25">
      <c r="A142" s="15"/>
      <c r="B142" s="15"/>
      <c r="C142" s="15"/>
      <c r="D142" s="15"/>
      <c r="E142" s="15"/>
      <c r="F142" s="15"/>
      <c r="G142" s="16"/>
      <c r="H142" s="16"/>
      <c r="I142" s="16"/>
      <c r="J142" s="16"/>
      <c r="K142" s="16"/>
      <c r="L142" s="16"/>
      <c r="M142" s="16"/>
      <c r="N142" s="16"/>
      <c r="O142" s="16"/>
      <c r="P142" s="17"/>
      <c r="Q142" s="18"/>
      <c r="R142" s="15"/>
    </row>
    <row r="143" spans="1:18" x14ac:dyDescent="0.25">
      <c r="A143" s="15"/>
      <c r="B143" s="15"/>
      <c r="C143" s="15"/>
      <c r="D143" s="15"/>
      <c r="E143" s="15"/>
      <c r="F143" s="15"/>
      <c r="G143" s="16"/>
      <c r="H143" s="16"/>
      <c r="I143" s="16"/>
      <c r="J143" s="16"/>
      <c r="K143" s="16"/>
      <c r="L143" s="16"/>
      <c r="M143" s="16"/>
      <c r="N143" s="16"/>
      <c r="O143" s="16"/>
      <c r="P143" s="17"/>
      <c r="Q143" s="18"/>
      <c r="R143" s="15"/>
    </row>
    <row r="144" spans="1:18" x14ac:dyDescent="0.25">
      <c r="A144" s="15"/>
      <c r="B144" s="15"/>
      <c r="C144" s="15"/>
      <c r="D144" s="15"/>
      <c r="E144" s="15"/>
      <c r="F144" s="15"/>
      <c r="G144" s="16"/>
      <c r="H144" s="16"/>
      <c r="I144" s="16"/>
      <c r="J144" s="16"/>
      <c r="K144" s="16"/>
      <c r="L144" s="16"/>
      <c r="M144" s="16"/>
      <c r="N144" s="16"/>
      <c r="O144" s="16"/>
      <c r="P144" s="17"/>
      <c r="Q144" s="18"/>
      <c r="R144" s="15"/>
    </row>
    <row r="145" spans="1:18" x14ac:dyDescent="0.25">
      <c r="A145" s="15"/>
      <c r="B145" s="15"/>
      <c r="C145" s="15"/>
      <c r="D145" s="15"/>
      <c r="E145" s="15"/>
      <c r="F145" s="15"/>
      <c r="G145" s="16"/>
      <c r="H145" s="16"/>
      <c r="I145" s="16"/>
      <c r="J145" s="16"/>
      <c r="K145" s="16"/>
      <c r="L145" s="16"/>
      <c r="M145" s="16"/>
      <c r="N145" s="16"/>
      <c r="O145" s="16"/>
      <c r="P145" s="17"/>
      <c r="Q145" s="18"/>
      <c r="R145" s="15"/>
    </row>
    <row r="146" spans="1:18" x14ac:dyDescent="0.25">
      <c r="A146" s="15"/>
      <c r="B146" s="15"/>
      <c r="C146" s="15"/>
      <c r="D146" s="15"/>
      <c r="E146" s="15"/>
      <c r="F146" s="15"/>
      <c r="G146" s="16"/>
      <c r="H146" s="16"/>
      <c r="I146" s="16"/>
      <c r="J146" s="16"/>
      <c r="K146" s="16"/>
      <c r="L146" s="16"/>
      <c r="M146" s="16"/>
      <c r="N146" s="16"/>
      <c r="O146" s="16"/>
      <c r="P146" s="17"/>
      <c r="Q146" s="18"/>
      <c r="R146" s="15"/>
    </row>
    <row r="147" spans="1:18" x14ac:dyDescent="0.25">
      <c r="A147" s="15"/>
      <c r="B147" s="15"/>
      <c r="C147" s="15"/>
      <c r="D147" s="15"/>
      <c r="E147" s="15"/>
      <c r="F147" s="15"/>
      <c r="G147" s="16"/>
      <c r="H147" s="16"/>
      <c r="I147" s="16"/>
      <c r="J147" s="16"/>
      <c r="K147" s="16"/>
      <c r="L147" s="16"/>
      <c r="M147" s="16"/>
      <c r="N147" s="16"/>
      <c r="O147" s="16"/>
      <c r="P147" s="17"/>
      <c r="Q147" s="18"/>
      <c r="R147" s="15"/>
    </row>
    <row r="148" spans="1:18" x14ac:dyDescent="0.25">
      <c r="A148" s="15"/>
      <c r="B148" s="15"/>
      <c r="C148" s="15"/>
      <c r="D148" s="15"/>
      <c r="E148" s="15"/>
      <c r="F148" s="15"/>
      <c r="G148" s="16"/>
      <c r="H148" s="16"/>
      <c r="I148" s="16"/>
      <c r="J148" s="16"/>
      <c r="K148" s="16"/>
      <c r="L148" s="16"/>
      <c r="M148" s="16"/>
      <c r="N148" s="16"/>
      <c r="O148" s="16"/>
      <c r="P148" s="17"/>
      <c r="Q148" s="18"/>
      <c r="R148" s="15"/>
    </row>
    <row r="149" spans="1:18" x14ac:dyDescent="0.25">
      <c r="A149" s="15"/>
      <c r="B149" s="15"/>
      <c r="C149" s="15"/>
      <c r="D149" s="15"/>
      <c r="E149" s="15"/>
      <c r="F149" s="15"/>
      <c r="G149" s="16"/>
      <c r="H149" s="16"/>
      <c r="I149" s="16"/>
      <c r="J149" s="16"/>
      <c r="K149" s="16"/>
      <c r="L149" s="16"/>
      <c r="M149" s="16"/>
      <c r="N149" s="16"/>
      <c r="O149" s="16"/>
      <c r="P149" s="17"/>
      <c r="Q149" s="18"/>
      <c r="R149" s="15"/>
    </row>
    <row r="150" spans="1:18" x14ac:dyDescent="0.25">
      <c r="A150" s="15"/>
      <c r="B150" s="15"/>
      <c r="C150" s="15"/>
      <c r="D150" s="15"/>
      <c r="E150" s="15"/>
      <c r="F150" s="15"/>
      <c r="G150" s="16"/>
      <c r="H150" s="16"/>
      <c r="I150" s="16"/>
      <c r="J150" s="16"/>
      <c r="K150" s="16"/>
      <c r="L150" s="16"/>
      <c r="M150" s="16"/>
      <c r="N150" s="16"/>
      <c r="O150" s="16"/>
      <c r="P150" s="17"/>
      <c r="Q150" s="18"/>
      <c r="R150" s="15"/>
    </row>
    <row r="151" spans="1:18" x14ac:dyDescent="0.25">
      <c r="A151" s="15"/>
      <c r="B151" s="15"/>
      <c r="C151" s="15"/>
      <c r="D151" s="15"/>
      <c r="E151" s="15"/>
      <c r="F151" s="15"/>
      <c r="G151" s="16"/>
      <c r="H151" s="16"/>
      <c r="I151" s="16"/>
      <c r="J151" s="16"/>
      <c r="K151" s="16"/>
      <c r="L151" s="16"/>
      <c r="M151" s="16"/>
      <c r="N151" s="16"/>
      <c r="O151" s="16"/>
      <c r="P151" s="17"/>
      <c r="Q151" s="18"/>
      <c r="R151" s="15"/>
    </row>
    <row r="152" spans="1:18" x14ac:dyDescent="0.25">
      <c r="A152" s="15"/>
      <c r="B152" s="15"/>
      <c r="C152" s="15"/>
      <c r="D152" s="15"/>
      <c r="E152" s="15"/>
      <c r="F152" s="15"/>
      <c r="G152" s="16"/>
      <c r="H152" s="16"/>
      <c r="I152" s="16"/>
      <c r="J152" s="16"/>
      <c r="K152" s="16"/>
      <c r="L152" s="16"/>
      <c r="M152" s="16"/>
      <c r="N152" s="16"/>
      <c r="O152" s="16"/>
      <c r="P152" s="17"/>
      <c r="Q152" s="18"/>
      <c r="R152" s="15"/>
    </row>
    <row r="153" spans="1:18" x14ac:dyDescent="0.25">
      <c r="A153" s="15"/>
      <c r="B153" s="15"/>
      <c r="C153" s="15"/>
      <c r="D153" s="15"/>
      <c r="E153" s="15"/>
      <c r="F153" s="15"/>
      <c r="G153" s="16"/>
      <c r="H153" s="16"/>
      <c r="I153" s="16"/>
      <c r="J153" s="16"/>
      <c r="K153" s="16"/>
      <c r="L153" s="16"/>
      <c r="M153" s="16"/>
      <c r="N153" s="16"/>
      <c r="O153" s="16"/>
      <c r="P153" s="17"/>
      <c r="Q153" s="18"/>
      <c r="R153" s="15"/>
    </row>
    <row r="154" spans="1:18" x14ac:dyDescent="0.25">
      <c r="A154" s="15"/>
      <c r="B154" s="15"/>
      <c r="C154" s="15"/>
      <c r="D154" s="15"/>
      <c r="E154" s="15"/>
      <c r="F154" s="15"/>
      <c r="G154" s="16"/>
      <c r="H154" s="16"/>
      <c r="I154" s="16"/>
      <c r="J154" s="16"/>
      <c r="K154" s="16"/>
      <c r="L154" s="16"/>
      <c r="M154" s="16"/>
      <c r="N154" s="16"/>
      <c r="O154" s="16"/>
      <c r="P154" s="17"/>
      <c r="Q154" s="18"/>
      <c r="R154" s="15"/>
    </row>
    <row r="155" spans="1:18" x14ac:dyDescent="0.25">
      <c r="A155" s="15"/>
      <c r="B155" s="15"/>
      <c r="C155" s="15"/>
      <c r="D155" s="15"/>
      <c r="E155" s="15"/>
      <c r="F155" s="15"/>
      <c r="G155" s="16"/>
      <c r="H155" s="16"/>
      <c r="I155" s="16"/>
      <c r="J155" s="16"/>
      <c r="K155" s="16"/>
      <c r="L155" s="16"/>
      <c r="M155" s="16"/>
      <c r="N155" s="16"/>
      <c r="O155" s="16"/>
      <c r="P155" s="17"/>
      <c r="Q155" s="18"/>
      <c r="R155" s="15"/>
    </row>
    <row r="156" spans="1:18" x14ac:dyDescent="0.25">
      <c r="A156" s="15"/>
      <c r="B156" s="15"/>
      <c r="C156" s="15"/>
      <c r="D156" s="15"/>
      <c r="E156" s="15"/>
      <c r="F156" s="15"/>
      <c r="G156" s="16"/>
      <c r="H156" s="16"/>
      <c r="I156" s="16"/>
      <c r="J156" s="16"/>
      <c r="K156" s="16"/>
      <c r="L156" s="16"/>
      <c r="M156" s="16"/>
      <c r="N156" s="16"/>
      <c r="O156" s="16"/>
      <c r="P156" s="17"/>
      <c r="Q156" s="18"/>
      <c r="R156" s="15"/>
    </row>
    <row r="157" spans="1:18" x14ac:dyDescent="0.25">
      <c r="A157" s="15"/>
      <c r="B157" s="15"/>
      <c r="C157" s="15"/>
      <c r="D157" s="15"/>
      <c r="E157" s="15"/>
      <c r="F157" s="15"/>
      <c r="G157" s="16"/>
      <c r="H157" s="16"/>
      <c r="I157" s="16"/>
      <c r="J157" s="16"/>
      <c r="K157" s="16"/>
      <c r="L157" s="16"/>
      <c r="M157" s="16"/>
      <c r="N157" s="16"/>
      <c r="O157" s="16"/>
      <c r="P157" s="17"/>
      <c r="Q157" s="18"/>
      <c r="R157" s="15"/>
    </row>
    <row r="158" spans="1:18" x14ac:dyDescent="0.25">
      <c r="A158" s="15"/>
      <c r="B158" s="15"/>
      <c r="C158" s="15"/>
      <c r="D158" s="15"/>
      <c r="E158" s="15"/>
      <c r="F158" s="15"/>
      <c r="G158" s="16"/>
      <c r="H158" s="16"/>
      <c r="I158" s="16"/>
      <c r="J158" s="16"/>
      <c r="K158" s="16"/>
      <c r="L158" s="16"/>
      <c r="M158" s="16"/>
      <c r="N158" s="16"/>
      <c r="O158" s="16"/>
      <c r="P158" s="17"/>
      <c r="Q158" s="18"/>
      <c r="R158" s="15"/>
    </row>
    <row r="159" spans="1:18" x14ac:dyDescent="0.25">
      <c r="A159" s="15"/>
      <c r="B159" s="15"/>
      <c r="C159" s="15"/>
      <c r="D159" s="15"/>
      <c r="E159" s="15"/>
      <c r="F159" s="15"/>
      <c r="G159" s="16"/>
      <c r="H159" s="16"/>
      <c r="I159" s="16"/>
      <c r="J159" s="16"/>
      <c r="K159" s="16"/>
      <c r="L159" s="16"/>
      <c r="M159" s="16"/>
      <c r="N159" s="16"/>
      <c r="O159" s="16"/>
      <c r="P159" s="17"/>
      <c r="Q159" s="18"/>
      <c r="R159" s="15"/>
    </row>
    <row r="160" spans="1:18" x14ac:dyDescent="0.25">
      <c r="A160" s="15"/>
      <c r="B160" s="15"/>
      <c r="C160" s="15"/>
      <c r="D160" s="15"/>
      <c r="E160" s="15"/>
      <c r="F160" s="15"/>
      <c r="G160" s="16"/>
      <c r="H160" s="16"/>
      <c r="I160" s="16"/>
      <c r="J160" s="16"/>
      <c r="K160" s="16"/>
      <c r="L160" s="16"/>
      <c r="M160" s="16"/>
      <c r="N160" s="16"/>
      <c r="O160" s="16"/>
      <c r="P160" s="17"/>
      <c r="Q160" s="18"/>
      <c r="R160" s="15"/>
    </row>
    <row r="161" spans="1:18" x14ac:dyDescent="0.25">
      <c r="A161" s="15"/>
      <c r="B161" s="15"/>
      <c r="C161" s="15"/>
      <c r="D161" s="15"/>
      <c r="E161" s="15"/>
      <c r="F161" s="15"/>
      <c r="G161" s="16"/>
      <c r="H161" s="16"/>
      <c r="I161" s="16"/>
      <c r="J161" s="16"/>
      <c r="K161" s="16"/>
      <c r="L161" s="16"/>
      <c r="M161" s="16"/>
      <c r="N161" s="16"/>
      <c r="O161" s="16"/>
      <c r="P161" s="17"/>
      <c r="Q161" s="18"/>
      <c r="R161" s="15"/>
    </row>
    <row r="162" spans="1:18" x14ac:dyDescent="0.25">
      <c r="A162" s="15"/>
      <c r="B162" s="15"/>
      <c r="C162" s="15"/>
      <c r="D162" s="15"/>
      <c r="E162" s="15"/>
      <c r="F162" s="15"/>
      <c r="G162" s="16"/>
      <c r="H162" s="16"/>
      <c r="I162" s="16"/>
      <c r="J162" s="16"/>
      <c r="K162" s="16"/>
      <c r="L162" s="16"/>
      <c r="M162" s="16"/>
      <c r="N162" s="16"/>
      <c r="O162" s="16"/>
      <c r="P162" s="17"/>
      <c r="Q162" s="18"/>
      <c r="R162" s="15"/>
    </row>
    <row r="163" spans="1:18" x14ac:dyDescent="0.25">
      <c r="A163" s="15"/>
      <c r="B163" s="15"/>
      <c r="C163" s="15"/>
      <c r="D163" s="15"/>
      <c r="E163" s="15"/>
      <c r="F163" s="15"/>
      <c r="G163" s="16"/>
      <c r="H163" s="16"/>
      <c r="I163" s="16"/>
      <c r="J163" s="16"/>
      <c r="K163" s="16"/>
      <c r="L163" s="16"/>
      <c r="M163" s="16"/>
      <c r="N163" s="16"/>
      <c r="O163" s="16"/>
      <c r="P163" s="17"/>
      <c r="Q163" s="18"/>
      <c r="R163" s="15"/>
    </row>
    <row r="164" spans="1:18" x14ac:dyDescent="0.25">
      <c r="A164" s="15"/>
      <c r="B164" s="15"/>
      <c r="C164" s="15"/>
      <c r="D164" s="15"/>
      <c r="E164" s="15"/>
      <c r="F164" s="15"/>
      <c r="G164" s="16"/>
      <c r="H164" s="16"/>
      <c r="I164" s="16"/>
      <c r="J164" s="16"/>
      <c r="K164" s="16"/>
      <c r="L164" s="16"/>
      <c r="M164" s="16"/>
      <c r="N164" s="16"/>
      <c r="O164" s="16"/>
      <c r="P164" s="17"/>
      <c r="Q164" s="18"/>
      <c r="R164" s="15"/>
    </row>
    <row r="165" spans="1:18" x14ac:dyDescent="0.25">
      <c r="A165" s="15"/>
      <c r="B165" s="15"/>
      <c r="C165" s="15"/>
      <c r="D165" s="15"/>
      <c r="E165" s="15"/>
      <c r="F165" s="15"/>
      <c r="G165" s="16"/>
      <c r="H165" s="16"/>
      <c r="I165" s="16"/>
      <c r="J165" s="16"/>
      <c r="K165" s="16"/>
      <c r="L165" s="16"/>
      <c r="M165" s="16"/>
      <c r="N165" s="16"/>
      <c r="O165" s="16"/>
      <c r="P165" s="17"/>
      <c r="Q165" s="18"/>
      <c r="R165" s="15"/>
    </row>
    <row r="166" spans="1:18" x14ac:dyDescent="0.25">
      <c r="A166" s="15"/>
      <c r="B166" s="15"/>
      <c r="C166" s="15"/>
      <c r="D166" s="15"/>
      <c r="E166" s="15"/>
      <c r="F166" s="15"/>
      <c r="G166" s="16"/>
      <c r="H166" s="16"/>
      <c r="I166" s="16"/>
      <c r="J166" s="16"/>
      <c r="K166" s="16"/>
      <c r="L166" s="16"/>
      <c r="M166" s="16"/>
      <c r="N166" s="16"/>
      <c r="O166" s="16"/>
      <c r="P166" s="17"/>
      <c r="Q166" s="18"/>
      <c r="R166" s="15"/>
    </row>
    <row r="167" spans="1:18" x14ac:dyDescent="0.25">
      <c r="A167" s="15"/>
      <c r="B167" s="15"/>
      <c r="C167" s="15"/>
      <c r="D167" s="15"/>
      <c r="E167" s="15"/>
      <c r="F167" s="15"/>
      <c r="G167" s="16"/>
      <c r="H167" s="16"/>
      <c r="I167" s="16"/>
      <c r="J167" s="16"/>
      <c r="K167" s="16"/>
      <c r="L167" s="16"/>
      <c r="M167" s="16"/>
      <c r="N167" s="16"/>
      <c r="O167" s="16"/>
      <c r="P167" s="17"/>
      <c r="Q167" s="18"/>
      <c r="R167" s="15"/>
    </row>
    <row r="168" spans="1:18" x14ac:dyDescent="0.25">
      <c r="A168" s="15"/>
      <c r="B168" s="15"/>
      <c r="C168" s="15"/>
      <c r="D168" s="15"/>
      <c r="E168" s="15"/>
      <c r="F168" s="15"/>
      <c r="G168" s="16"/>
      <c r="H168" s="16"/>
      <c r="I168" s="16"/>
      <c r="J168" s="16"/>
      <c r="K168" s="16"/>
      <c r="L168" s="16"/>
      <c r="M168" s="16"/>
      <c r="N168" s="16"/>
      <c r="O168" s="16"/>
      <c r="P168" s="17"/>
      <c r="Q168" s="18"/>
      <c r="R168" s="15"/>
    </row>
    <row r="169" spans="1:18" x14ac:dyDescent="0.25">
      <c r="A169" s="15"/>
      <c r="B169" s="15"/>
      <c r="C169" s="15"/>
      <c r="D169" s="15"/>
      <c r="E169" s="15"/>
      <c r="F169" s="15"/>
      <c r="G169" s="16"/>
      <c r="H169" s="16"/>
      <c r="I169" s="16"/>
      <c r="J169" s="16"/>
      <c r="K169" s="16"/>
      <c r="L169" s="16"/>
      <c r="M169" s="16"/>
      <c r="N169" s="16"/>
      <c r="O169" s="16"/>
      <c r="P169" s="17"/>
      <c r="Q169" s="18"/>
      <c r="R169" s="15"/>
    </row>
    <row r="170" spans="1:18" x14ac:dyDescent="0.25">
      <c r="A170" s="15"/>
      <c r="B170" s="15"/>
      <c r="C170" s="15"/>
      <c r="D170" s="15"/>
      <c r="E170" s="15"/>
      <c r="F170" s="15"/>
      <c r="G170" s="16"/>
      <c r="H170" s="16"/>
      <c r="I170" s="16"/>
      <c r="J170" s="16"/>
      <c r="K170" s="16"/>
      <c r="L170" s="16"/>
      <c r="M170" s="16"/>
      <c r="N170" s="16"/>
      <c r="O170" s="16"/>
      <c r="P170" s="17"/>
      <c r="Q170" s="18"/>
      <c r="R170" s="15"/>
    </row>
    <row r="171" spans="1:18" x14ac:dyDescent="0.25">
      <c r="A171" s="15"/>
      <c r="B171" s="15"/>
      <c r="C171" s="15"/>
      <c r="D171" s="15"/>
      <c r="E171" s="15"/>
      <c r="F171" s="15"/>
      <c r="G171" s="16"/>
      <c r="H171" s="16"/>
      <c r="I171" s="16"/>
      <c r="J171" s="16"/>
      <c r="K171" s="16"/>
      <c r="L171" s="16"/>
      <c r="M171" s="16"/>
      <c r="N171" s="16"/>
      <c r="O171" s="16"/>
      <c r="P171" s="17"/>
      <c r="Q171" s="18"/>
      <c r="R171" s="15"/>
    </row>
    <row r="172" spans="1:18" x14ac:dyDescent="0.25">
      <c r="A172" s="15"/>
      <c r="B172" s="15"/>
      <c r="C172" s="15"/>
      <c r="D172" s="15"/>
      <c r="E172" s="15"/>
      <c r="F172" s="15"/>
      <c r="G172" s="16"/>
      <c r="H172" s="16"/>
      <c r="I172" s="16"/>
      <c r="J172" s="16"/>
      <c r="K172" s="16"/>
      <c r="L172" s="16"/>
      <c r="M172" s="16"/>
      <c r="N172" s="16"/>
      <c r="O172" s="16"/>
      <c r="P172" s="17"/>
      <c r="Q172" s="18"/>
      <c r="R172" s="15"/>
    </row>
    <row r="173" spans="1:18" x14ac:dyDescent="0.25">
      <c r="A173" s="15"/>
      <c r="B173" s="15"/>
      <c r="C173" s="15"/>
      <c r="D173" s="15"/>
      <c r="E173" s="15"/>
      <c r="F173" s="15"/>
      <c r="G173" s="16"/>
      <c r="H173" s="16"/>
      <c r="I173" s="16"/>
      <c r="J173" s="16"/>
      <c r="K173" s="16"/>
      <c r="L173" s="16"/>
      <c r="M173" s="16"/>
      <c r="N173" s="16"/>
      <c r="O173" s="16"/>
      <c r="P173" s="17"/>
      <c r="Q173" s="18"/>
      <c r="R173" s="15"/>
    </row>
    <row r="174" spans="1:18" x14ac:dyDescent="0.25">
      <c r="A174" s="15"/>
      <c r="B174" s="15"/>
      <c r="C174" s="15"/>
      <c r="D174" s="15"/>
      <c r="E174" s="15"/>
      <c r="F174" s="15"/>
      <c r="G174" s="16"/>
      <c r="H174" s="16"/>
      <c r="I174" s="16"/>
      <c r="J174" s="16"/>
      <c r="K174" s="16"/>
      <c r="L174" s="16"/>
      <c r="M174" s="16"/>
      <c r="N174" s="16"/>
      <c r="O174" s="16"/>
      <c r="P174" s="17"/>
      <c r="Q174" s="18"/>
      <c r="R174" s="15"/>
    </row>
    <row r="175" spans="1:18" x14ac:dyDescent="0.25">
      <c r="A175" s="15"/>
      <c r="B175" s="15"/>
      <c r="C175" s="15"/>
      <c r="D175" s="15"/>
      <c r="E175" s="15"/>
      <c r="F175" s="15"/>
      <c r="G175" s="16"/>
      <c r="H175" s="16"/>
      <c r="I175" s="16"/>
      <c r="J175" s="16"/>
      <c r="K175" s="16"/>
      <c r="L175" s="16"/>
      <c r="M175" s="16"/>
      <c r="N175" s="16"/>
      <c r="O175" s="16"/>
      <c r="P175" s="17"/>
      <c r="Q175" s="18"/>
      <c r="R175" s="15"/>
    </row>
    <row r="176" spans="1:18" x14ac:dyDescent="0.25">
      <c r="A176" s="15"/>
      <c r="B176" s="15"/>
      <c r="C176" s="15"/>
      <c r="D176" s="15"/>
      <c r="E176" s="15"/>
      <c r="F176" s="15"/>
      <c r="G176" s="16"/>
      <c r="H176" s="16"/>
      <c r="I176" s="16"/>
      <c r="J176" s="16"/>
      <c r="K176" s="16"/>
      <c r="L176" s="16"/>
      <c r="M176" s="16"/>
      <c r="N176" s="16"/>
      <c r="O176" s="16"/>
      <c r="P176" s="17"/>
      <c r="Q176" s="18"/>
      <c r="R176" s="15"/>
    </row>
    <row r="177" spans="1:18" x14ac:dyDescent="0.25">
      <c r="A177" s="15"/>
      <c r="B177" s="15"/>
      <c r="C177" s="15"/>
      <c r="D177" s="15"/>
      <c r="E177" s="15"/>
      <c r="F177" s="15"/>
      <c r="G177" s="16"/>
      <c r="H177" s="16"/>
      <c r="I177" s="16"/>
      <c r="J177" s="16"/>
      <c r="K177" s="16"/>
      <c r="L177" s="16"/>
      <c r="M177" s="16"/>
      <c r="N177" s="16"/>
      <c r="O177" s="16"/>
      <c r="P177" s="17"/>
      <c r="Q177" s="18"/>
      <c r="R177" s="15"/>
    </row>
    <row r="178" spans="1:18" x14ac:dyDescent="0.25">
      <c r="A178" s="15"/>
      <c r="B178" s="15"/>
      <c r="C178" s="15"/>
      <c r="D178" s="15"/>
      <c r="E178" s="15"/>
      <c r="F178" s="15"/>
      <c r="G178" s="16"/>
      <c r="H178" s="16"/>
      <c r="I178" s="16"/>
      <c r="J178" s="16"/>
      <c r="K178" s="16"/>
      <c r="L178" s="16"/>
      <c r="M178" s="16"/>
      <c r="N178" s="16"/>
      <c r="O178" s="16"/>
      <c r="P178" s="17"/>
      <c r="Q178" s="18"/>
      <c r="R178" s="15"/>
    </row>
    <row r="179" spans="1:18" x14ac:dyDescent="0.25">
      <c r="A179" s="15"/>
      <c r="B179" s="15"/>
      <c r="C179" s="15"/>
      <c r="D179" s="15"/>
      <c r="E179" s="15"/>
      <c r="F179" s="15"/>
      <c r="G179" s="16"/>
      <c r="H179" s="16"/>
      <c r="I179" s="16"/>
      <c r="J179" s="16"/>
      <c r="K179" s="16"/>
      <c r="L179" s="16"/>
      <c r="M179" s="16"/>
      <c r="N179" s="16"/>
      <c r="O179" s="16"/>
      <c r="P179" s="17"/>
      <c r="Q179" s="18"/>
      <c r="R179" s="15"/>
    </row>
    <row r="180" spans="1:18" x14ac:dyDescent="0.25">
      <c r="A180" s="15"/>
      <c r="B180" s="15"/>
      <c r="C180" s="15"/>
      <c r="D180" s="15"/>
      <c r="E180" s="15"/>
      <c r="F180" s="15"/>
      <c r="G180" s="16"/>
      <c r="H180" s="16"/>
      <c r="I180" s="16"/>
      <c r="J180" s="16"/>
      <c r="K180" s="16"/>
      <c r="L180" s="16"/>
      <c r="M180" s="16"/>
      <c r="N180" s="16"/>
      <c r="O180" s="16"/>
      <c r="P180" s="17"/>
      <c r="Q180" s="18"/>
      <c r="R180" s="15"/>
    </row>
    <row r="181" spans="1:18" x14ac:dyDescent="0.25">
      <c r="A181" s="15"/>
      <c r="B181" s="15"/>
      <c r="C181" s="15"/>
      <c r="D181" s="15"/>
      <c r="E181" s="15"/>
      <c r="F181" s="15"/>
      <c r="G181" s="16"/>
      <c r="H181" s="16"/>
      <c r="I181" s="16"/>
      <c r="J181" s="16"/>
      <c r="K181" s="16"/>
      <c r="L181" s="16"/>
      <c r="M181" s="16"/>
      <c r="N181" s="16"/>
      <c r="O181" s="16"/>
      <c r="P181" s="17"/>
      <c r="Q181" s="18"/>
      <c r="R181" s="15"/>
    </row>
    <row r="182" spans="1:18" x14ac:dyDescent="0.25">
      <c r="A182" s="15"/>
      <c r="B182" s="15"/>
      <c r="C182" s="15"/>
      <c r="D182" s="15"/>
      <c r="E182" s="15"/>
      <c r="F182" s="15"/>
      <c r="G182" s="16"/>
      <c r="H182" s="16"/>
      <c r="I182" s="16"/>
      <c r="J182" s="16"/>
      <c r="K182" s="16"/>
      <c r="L182" s="16"/>
      <c r="M182" s="16"/>
      <c r="N182" s="16"/>
      <c r="O182" s="16"/>
      <c r="P182" s="17"/>
      <c r="Q182" s="18"/>
      <c r="R182" s="15"/>
    </row>
    <row r="183" spans="1:18" x14ac:dyDescent="0.25">
      <c r="A183" s="15"/>
      <c r="B183" s="15"/>
      <c r="C183" s="15"/>
      <c r="D183" s="15"/>
      <c r="E183" s="15"/>
      <c r="F183" s="15"/>
      <c r="G183" s="16"/>
      <c r="H183" s="16"/>
      <c r="I183" s="16"/>
      <c r="J183" s="16"/>
      <c r="K183" s="16"/>
      <c r="L183" s="16"/>
      <c r="M183" s="16"/>
      <c r="N183" s="16"/>
      <c r="O183" s="16"/>
      <c r="P183" s="17"/>
      <c r="Q183" s="18"/>
      <c r="R183" s="15"/>
    </row>
    <row r="184" spans="1:18" x14ac:dyDescent="0.25">
      <c r="A184" s="15"/>
      <c r="B184" s="15"/>
      <c r="C184" s="15"/>
      <c r="D184" s="15"/>
      <c r="E184" s="15"/>
      <c r="F184" s="15"/>
      <c r="G184" s="16"/>
      <c r="H184" s="16"/>
      <c r="I184" s="16"/>
      <c r="J184" s="16"/>
      <c r="K184" s="16"/>
      <c r="L184" s="16"/>
      <c r="M184" s="16"/>
      <c r="N184" s="16"/>
      <c r="O184" s="16"/>
      <c r="P184" s="17"/>
      <c r="Q184" s="18"/>
      <c r="R184" s="15"/>
    </row>
    <row r="185" spans="1:18" x14ac:dyDescent="0.25">
      <c r="A185" s="15"/>
      <c r="B185" s="15"/>
      <c r="C185" s="15"/>
      <c r="D185" s="15"/>
      <c r="E185" s="15"/>
      <c r="F185" s="15"/>
      <c r="G185" s="16"/>
      <c r="H185" s="16"/>
      <c r="I185" s="16"/>
      <c r="J185" s="16"/>
      <c r="K185" s="16"/>
      <c r="L185" s="16"/>
      <c r="M185" s="16"/>
      <c r="N185" s="16"/>
      <c r="O185" s="16"/>
      <c r="P185" s="17"/>
      <c r="Q185" s="18"/>
      <c r="R185" s="15"/>
    </row>
    <row r="186" spans="1:18" x14ac:dyDescent="0.25">
      <c r="A186" s="15"/>
      <c r="B186" s="15"/>
      <c r="C186" s="15"/>
      <c r="D186" s="15"/>
      <c r="E186" s="15"/>
      <c r="F186" s="15"/>
      <c r="G186" s="16"/>
      <c r="H186" s="16"/>
      <c r="I186" s="16"/>
      <c r="J186" s="16"/>
      <c r="K186" s="16"/>
      <c r="L186" s="16"/>
      <c r="M186" s="16"/>
      <c r="N186" s="16"/>
      <c r="O186" s="16"/>
      <c r="P186" s="17"/>
      <c r="Q186" s="18"/>
      <c r="R186" s="15"/>
    </row>
    <row r="187" spans="1:18" x14ac:dyDescent="0.25">
      <c r="A187" s="15"/>
      <c r="B187" s="15"/>
      <c r="C187" s="15"/>
      <c r="D187" s="15"/>
      <c r="E187" s="15"/>
      <c r="F187" s="15"/>
      <c r="G187" s="16"/>
      <c r="H187" s="16"/>
      <c r="I187" s="16"/>
      <c r="J187" s="16"/>
      <c r="K187" s="16"/>
      <c r="L187" s="16"/>
      <c r="M187" s="16"/>
      <c r="N187" s="16"/>
      <c r="O187" s="16"/>
      <c r="P187" s="17"/>
      <c r="Q187" s="18"/>
      <c r="R187" s="15"/>
    </row>
    <row r="188" spans="1:18" x14ac:dyDescent="0.25">
      <c r="A188" s="15"/>
      <c r="B188" s="15"/>
      <c r="C188" s="15"/>
      <c r="D188" s="15"/>
      <c r="E188" s="15"/>
      <c r="F188" s="15"/>
      <c r="G188" s="16"/>
      <c r="H188" s="16"/>
      <c r="I188" s="16"/>
      <c r="J188" s="16"/>
      <c r="K188" s="16"/>
      <c r="L188" s="16"/>
      <c r="M188" s="16"/>
      <c r="N188" s="16"/>
      <c r="O188" s="16"/>
      <c r="P188" s="17"/>
      <c r="Q188" s="18"/>
      <c r="R188" s="15"/>
    </row>
    <row r="189" spans="1:18" x14ac:dyDescent="0.25">
      <c r="A189" s="15"/>
      <c r="B189" s="15"/>
      <c r="C189" s="15"/>
      <c r="D189" s="15"/>
      <c r="E189" s="15"/>
      <c r="F189" s="15"/>
      <c r="G189" s="16"/>
      <c r="H189" s="16"/>
      <c r="I189" s="16"/>
      <c r="J189" s="16"/>
      <c r="K189" s="16"/>
      <c r="L189" s="16"/>
      <c r="M189" s="16"/>
      <c r="N189" s="16"/>
      <c r="O189" s="16"/>
      <c r="P189" s="17"/>
      <c r="Q189" s="18"/>
      <c r="R189" s="15"/>
    </row>
    <row r="190" spans="1:18" x14ac:dyDescent="0.25">
      <c r="A190" s="15"/>
      <c r="B190" s="15"/>
      <c r="C190" s="15"/>
      <c r="D190" s="15"/>
      <c r="E190" s="15"/>
      <c r="F190" s="15"/>
      <c r="G190" s="16"/>
      <c r="H190" s="16"/>
      <c r="I190" s="16"/>
      <c r="J190" s="16"/>
      <c r="K190" s="16"/>
      <c r="L190" s="16"/>
      <c r="M190" s="16"/>
      <c r="N190" s="16"/>
      <c r="O190" s="16"/>
      <c r="P190" s="17"/>
      <c r="Q190" s="18"/>
      <c r="R190" s="15"/>
    </row>
    <row r="191" spans="1:18" x14ac:dyDescent="0.25">
      <c r="A191" s="15"/>
      <c r="B191" s="15"/>
      <c r="C191" s="15"/>
      <c r="D191" s="15"/>
      <c r="E191" s="15"/>
      <c r="F191" s="15"/>
      <c r="G191" s="16"/>
      <c r="H191" s="16"/>
      <c r="I191" s="16"/>
      <c r="J191" s="16"/>
      <c r="K191" s="16"/>
      <c r="L191" s="16"/>
      <c r="M191" s="16"/>
      <c r="N191" s="16"/>
      <c r="O191" s="16"/>
      <c r="P191" s="17"/>
      <c r="Q191" s="18"/>
      <c r="R191" s="15"/>
    </row>
    <row r="192" spans="1:18" x14ac:dyDescent="0.25">
      <c r="A192" s="15"/>
      <c r="B192" s="15"/>
      <c r="C192" s="15"/>
      <c r="D192" s="15"/>
      <c r="E192" s="15"/>
      <c r="F192" s="15"/>
      <c r="G192" s="16"/>
      <c r="H192" s="16"/>
      <c r="I192" s="16"/>
      <c r="J192" s="16"/>
      <c r="K192" s="16"/>
      <c r="L192" s="16"/>
      <c r="M192" s="16"/>
      <c r="N192" s="16"/>
      <c r="O192" s="16"/>
      <c r="P192" s="17"/>
      <c r="Q192" s="18"/>
      <c r="R192" s="15"/>
    </row>
    <row r="193" spans="1:18" x14ac:dyDescent="0.25">
      <c r="A193" s="15"/>
      <c r="B193" s="15"/>
      <c r="C193" s="15"/>
      <c r="D193" s="15"/>
      <c r="E193" s="15"/>
      <c r="F193" s="15"/>
      <c r="G193" s="16"/>
      <c r="H193" s="16"/>
      <c r="I193" s="16"/>
      <c r="J193" s="16"/>
      <c r="K193" s="16"/>
      <c r="L193" s="16"/>
      <c r="M193" s="16"/>
      <c r="N193" s="16"/>
      <c r="O193" s="16"/>
      <c r="P193" s="17"/>
      <c r="Q193" s="18"/>
      <c r="R193" s="15"/>
    </row>
    <row r="194" spans="1:18" x14ac:dyDescent="0.25">
      <c r="A194" s="15"/>
      <c r="B194" s="15"/>
      <c r="C194" s="15"/>
      <c r="D194" s="15"/>
      <c r="E194" s="15"/>
      <c r="F194" s="15"/>
      <c r="G194" s="16"/>
      <c r="H194" s="16"/>
      <c r="I194" s="16"/>
      <c r="J194" s="16"/>
      <c r="K194" s="16"/>
      <c r="L194" s="16"/>
      <c r="M194" s="16"/>
      <c r="N194" s="16"/>
      <c r="O194" s="16"/>
      <c r="P194" s="17"/>
      <c r="Q194" s="18"/>
      <c r="R194" s="15"/>
    </row>
    <row r="195" spans="1:18" x14ac:dyDescent="0.25">
      <c r="A195" s="15"/>
      <c r="B195" s="15"/>
      <c r="C195" s="15"/>
      <c r="D195" s="15"/>
      <c r="E195" s="15"/>
      <c r="F195" s="15"/>
      <c r="G195" s="16"/>
      <c r="H195" s="16"/>
      <c r="I195" s="16"/>
      <c r="J195" s="16"/>
      <c r="K195" s="16"/>
      <c r="L195" s="16"/>
      <c r="M195" s="16"/>
      <c r="N195" s="16"/>
      <c r="O195" s="16"/>
      <c r="P195" s="17"/>
      <c r="Q195" s="18"/>
      <c r="R195" s="15"/>
    </row>
    <row r="196" spans="1:18" x14ac:dyDescent="0.25">
      <c r="A196" s="15"/>
      <c r="B196" s="15"/>
      <c r="C196" s="15"/>
      <c r="D196" s="15"/>
      <c r="E196" s="15"/>
      <c r="F196" s="15"/>
      <c r="G196" s="16"/>
      <c r="H196" s="16"/>
      <c r="I196" s="16"/>
      <c r="J196" s="16"/>
      <c r="K196" s="16"/>
      <c r="L196" s="16"/>
      <c r="M196" s="16"/>
      <c r="N196" s="16"/>
      <c r="O196" s="16"/>
      <c r="P196" s="17"/>
      <c r="Q196" s="18"/>
      <c r="R196" s="15"/>
    </row>
    <row r="197" spans="1:18" x14ac:dyDescent="0.25">
      <c r="A197" s="15"/>
      <c r="B197" s="15"/>
      <c r="C197" s="15"/>
      <c r="D197" s="15"/>
      <c r="E197" s="15"/>
      <c r="F197" s="15"/>
      <c r="G197" s="16"/>
      <c r="H197" s="16"/>
      <c r="I197" s="16"/>
      <c r="J197" s="16"/>
      <c r="K197" s="16"/>
      <c r="L197" s="16"/>
      <c r="M197" s="16"/>
      <c r="N197" s="16"/>
      <c r="O197" s="16"/>
      <c r="P197" s="17"/>
      <c r="Q197" s="18"/>
      <c r="R197" s="15"/>
    </row>
    <row r="198" spans="1:18" x14ac:dyDescent="0.25">
      <c r="A198" s="15"/>
      <c r="B198" s="15"/>
      <c r="C198" s="15"/>
      <c r="D198" s="15"/>
      <c r="E198" s="15"/>
      <c r="F198" s="15"/>
      <c r="G198" s="16"/>
      <c r="H198" s="16"/>
      <c r="I198" s="16"/>
      <c r="J198" s="16"/>
      <c r="K198" s="16"/>
      <c r="L198" s="16"/>
      <c r="M198" s="16"/>
      <c r="N198" s="16"/>
      <c r="O198" s="16"/>
      <c r="P198" s="17"/>
      <c r="Q198" s="18"/>
      <c r="R198" s="15"/>
    </row>
    <row r="199" spans="1:18" x14ac:dyDescent="0.25">
      <c r="A199" s="15"/>
      <c r="B199" s="15"/>
      <c r="C199" s="15"/>
      <c r="D199" s="15"/>
      <c r="E199" s="15"/>
      <c r="F199" s="15"/>
      <c r="G199" s="16"/>
      <c r="H199" s="16"/>
      <c r="I199" s="16"/>
      <c r="J199" s="16"/>
      <c r="K199" s="16"/>
      <c r="L199" s="16"/>
      <c r="M199" s="16"/>
      <c r="N199" s="16"/>
      <c r="O199" s="16"/>
      <c r="P199" s="17"/>
      <c r="Q199" s="18"/>
      <c r="R199" s="15"/>
    </row>
    <row r="200" spans="1:18" x14ac:dyDescent="0.25">
      <c r="A200" s="15"/>
      <c r="B200" s="15"/>
      <c r="C200" s="15"/>
      <c r="D200" s="15"/>
      <c r="E200" s="15"/>
      <c r="F200" s="15"/>
      <c r="G200" s="16"/>
      <c r="H200" s="16"/>
      <c r="I200" s="16"/>
      <c r="J200" s="16"/>
      <c r="K200" s="16"/>
      <c r="L200" s="16"/>
      <c r="M200" s="16"/>
      <c r="N200" s="16"/>
      <c r="O200" s="16"/>
      <c r="P200" s="17"/>
      <c r="Q200" s="18"/>
      <c r="R200" s="15"/>
    </row>
    <row r="201" spans="1:18" x14ac:dyDescent="0.25">
      <c r="A201" s="15"/>
      <c r="B201" s="15"/>
      <c r="C201" s="15"/>
      <c r="D201" s="15"/>
      <c r="E201" s="15"/>
      <c r="F201" s="15"/>
      <c r="G201" s="16"/>
      <c r="H201" s="16"/>
      <c r="I201" s="16"/>
      <c r="J201" s="16"/>
      <c r="K201" s="16"/>
      <c r="L201" s="16"/>
      <c r="M201" s="16"/>
      <c r="N201" s="16"/>
      <c r="O201" s="16"/>
      <c r="P201" s="17"/>
      <c r="Q201" s="18"/>
      <c r="R201" s="15"/>
    </row>
    <row r="202" spans="1:18" x14ac:dyDescent="0.25">
      <c r="A202" s="15"/>
      <c r="B202" s="15"/>
      <c r="C202" s="15"/>
      <c r="D202" s="15"/>
      <c r="E202" s="15"/>
      <c r="F202" s="15"/>
      <c r="G202" s="16"/>
      <c r="H202" s="16"/>
      <c r="I202" s="16"/>
      <c r="J202" s="16"/>
      <c r="K202" s="16"/>
      <c r="L202" s="16"/>
      <c r="M202" s="16"/>
      <c r="N202" s="16"/>
      <c r="O202" s="16"/>
      <c r="P202" s="17"/>
      <c r="Q202" s="18"/>
      <c r="R202" s="15"/>
    </row>
    <row r="203" spans="1:18" x14ac:dyDescent="0.25">
      <c r="A203" s="15"/>
      <c r="B203" s="15"/>
      <c r="C203" s="15"/>
      <c r="D203" s="15"/>
      <c r="E203" s="15"/>
      <c r="F203" s="15"/>
      <c r="G203" s="16"/>
      <c r="H203" s="16"/>
      <c r="I203" s="16"/>
      <c r="J203" s="16"/>
      <c r="K203" s="16"/>
      <c r="L203" s="16"/>
      <c r="M203" s="16"/>
      <c r="N203" s="16"/>
      <c r="O203" s="16"/>
      <c r="P203" s="17"/>
      <c r="Q203" s="18"/>
      <c r="R203" s="15"/>
    </row>
    <row r="204" spans="1:18" x14ac:dyDescent="0.25">
      <c r="A204" s="15"/>
      <c r="B204" s="15"/>
      <c r="C204" s="15"/>
      <c r="D204" s="15"/>
      <c r="E204" s="15"/>
      <c r="F204" s="15"/>
      <c r="G204" s="16"/>
      <c r="H204" s="16"/>
      <c r="I204" s="16"/>
      <c r="J204" s="16"/>
      <c r="K204" s="16"/>
      <c r="L204" s="16"/>
      <c r="M204" s="16"/>
      <c r="N204" s="16"/>
      <c r="O204" s="16"/>
      <c r="P204" s="17"/>
      <c r="Q204" s="18"/>
      <c r="R204" s="15"/>
    </row>
    <row r="205" spans="1:18" x14ac:dyDescent="0.25">
      <c r="A205" s="15"/>
      <c r="B205" s="15"/>
      <c r="C205" s="15"/>
      <c r="D205" s="15"/>
      <c r="E205" s="15"/>
      <c r="F205" s="15"/>
      <c r="G205" s="16"/>
      <c r="H205" s="16"/>
      <c r="I205" s="16"/>
      <c r="J205" s="16"/>
      <c r="K205" s="16"/>
      <c r="L205" s="16"/>
      <c r="M205" s="16"/>
      <c r="N205" s="16"/>
      <c r="O205" s="16"/>
      <c r="P205" s="17"/>
      <c r="Q205" s="18"/>
      <c r="R205" s="15"/>
    </row>
    <row r="206" spans="1:18" x14ac:dyDescent="0.25">
      <c r="A206" s="15"/>
      <c r="B206" s="15"/>
      <c r="C206" s="15"/>
      <c r="D206" s="15"/>
      <c r="E206" s="15"/>
      <c r="F206" s="15"/>
      <c r="G206" s="16"/>
      <c r="H206" s="16"/>
      <c r="I206" s="16"/>
      <c r="J206" s="16"/>
      <c r="K206" s="16"/>
      <c r="L206" s="16"/>
      <c r="M206" s="16"/>
      <c r="N206" s="16"/>
      <c r="O206" s="16"/>
      <c r="P206" s="17"/>
      <c r="Q206" s="18"/>
      <c r="R206" s="15"/>
    </row>
  </sheetData>
  <sortState ref="A7:Q24">
    <sortCondition descending="1" ref="Q7:Q24"/>
  </sortState>
  <mergeCells count="1">
    <mergeCell ref="H1:P5"/>
  </mergeCells>
  <pageMargins left="0.70866141732283472" right="0.70866141732283472" top="0.74803149606299213" bottom="0.74803149606299213" header="0.31496062992125984" footer="0.31496062992125984"/>
  <pageSetup paperSize="9" scale="80" orientation="landscape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1"/>
  <sheetViews>
    <sheetView workbookViewId="0">
      <selection activeCell="G6" sqref="G6"/>
    </sheetView>
  </sheetViews>
  <sheetFormatPr defaultRowHeight="15" x14ac:dyDescent="0.25"/>
  <sheetData>
    <row r="1" spans="2:6" x14ac:dyDescent="0.25">
      <c r="C1" t="s">
        <v>102</v>
      </c>
      <c r="E1" t="s">
        <v>101</v>
      </c>
    </row>
    <row r="2" spans="2:6" x14ac:dyDescent="0.25">
      <c r="B2" t="s">
        <v>29</v>
      </c>
      <c r="C2" s="43" t="s">
        <v>82</v>
      </c>
      <c r="D2" s="43"/>
      <c r="E2" s="42">
        <f>F1N!Q7+'F1N-150'!Q9+Papirnati!I16</f>
        <v>245.20999999999998</v>
      </c>
    </row>
    <row r="3" spans="2:6" x14ac:dyDescent="0.25">
      <c r="B3" t="s">
        <v>29</v>
      </c>
      <c r="C3" t="s">
        <v>80</v>
      </c>
      <c r="E3" s="42">
        <f>F1N!Q8+'F1N-150'!Q7+Papirnati!I18</f>
        <v>241.51999999999998</v>
      </c>
    </row>
    <row r="4" spans="2:6" x14ac:dyDescent="0.25">
      <c r="B4" t="s">
        <v>61</v>
      </c>
      <c r="C4" t="s">
        <v>85</v>
      </c>
      <c r="E4" s="42">
        <f>F1N!Q9+'F1N-150'!Q12+Papirnati!I22</f>
        <v>221.01</v>
      </c>
    </row>
    <row r="5" spans="2:6" x14ac:dyDescent="0.25">
      <c r="B5" t="s">
        <v>29</v>
      </c>
      <c r="C5" t="s">
        <v>86</v>
      </c>
      <c r="E5" s="42">
        <f>F1N!Q14+'F1N-150'!Q13+Papirnati!I7</f>
        <v>206.62</v>
      </c>
    </row>
    <row r="6" spans="2:6" x14ac:dyDescent="0.25">
      <c r="B6" t="s">
        <v>78</v>
      </c>
      <c r="C6" s="43" t="s">
        <v>88</v>
      </c>
      <c r="D6" s="43"/>
      <c r="E6" s="42">
        <f>F1N!Q10+'F1N-150'!Q15+Papirnati!I12</f>
        <v>205.13</v>
      </c>
    </row>
    <row r="7" spans="2:6" x14ac:dyDescent="0.25">
      <c r="B7" t="s">
        <v>61</v>
      </c>
      <c r="C7" t="s">
        <v>89</v>
      </c>
      <c r="E7" s="42">
        <f>F1N!Q11+'F1N-150'!Q16+Papirnati!I10</f>
        <v>203.92000000000002</v>
      </c>
    </row>
    <row r="8" spans="2:6" x14ac:dyDescent="0.25">
      <c r="B8" t="s">
        <v>29</v>
      </c>
      <c r="C8" t="s">
        <v>87</v>
      </c>
      <c r="E8" s="42">
        <f>F1N!Q13+'F1N-150'!Q14+Papirnati!I14</f>
        <v>199.68</v>
      </c>
    </row>
    <row r="9" spans="2:6" x14ac:dyDescent="0.25">
      <c r="B9" t="s">
        <v>29</v>
      </c>
      <c r="C9" t="s">
        <v>93</v>
      </c>
      <c r="E9" s="42">
        <f>F1N!Q12+'F1N-150'!Q20+Papirnati!I8</f>
        <v>191.33</v>
      </c>
    </row>
    <row r="10" spans="2:6" x14ac:dyDescent="0.25">
      <c r="B10" t="s">
        <v>29</v>
      </c>
      <c r="C10" t="s">
        <v>83</v>
      </c>
      <c r="E10" s="42">
        <f>F1N!Q15+'F1N-150'!Q10+Papirnati!I26</f>
        <v>185.88</v>
      </c>
    </row>
    <row r="11" spans="2:6" x14ac:dyDescent="0.25">
      <c r="C11" t="s">
        <v>81</v>
      </c>
      <c r="E11" s="42">
        <f>F1N!Q20+'F1N-150'!Q8+Papirnati!I19</f>
        <v>160.64999999999998</v>
      </c>
    </row>
    <row r="12" spans="2:6" x14ac:dyDescent="0.25">
      <c r="C12" t="s">
        <v>91</v>
      </c>
      <c r="E12" s="42">
        <f>F1N!Q18+'F1N-150'!Q18+Papirnati!I27</f>
        <v>149.27000000000001</v>
      </c>
    </row>
    <row r="13" spans="2:6" x14ac:dyDescent="0.25">
      <c r="C13" t="s">
        <v>95</v>
      </c>
      <c r="E13" s="42">
        <f>F1N!Q16+'F1N-150'!Q22</f>
        <v>145.43</v>
      </c>
      <c r="F13" t="s">
        <v>103</v>
      </c>
    </row>
    <row r="14" spans="2:6" x14ac:dyDescent="0.25">
      <c r="B14" t="s">
        <v>29</v>
      </c>
      <c r="C14" s="43" t="s">
        <v>90</v>
      </c>
      <c r="D14" s="43"/>
      <c r="E14" s="42">
        <f>F1N!Q19+'F1N-150'!Q17+Papirnati!I28</f>
        <v>141.30000000000001</v>
      </c>
    </row>
    <row r="15" spans="2:6" x14ac:dyDescent="0.25">
      <c r="C15" t="s">
        <v>84</v>
      </c>
      <c r="E15" s="42">
        <f>F1N!Q22+'F1N-150'!Q11+Papirnati!I34</f>
        <v>128.57999999999998</v>
      </c>
    </row>
    <row r="16" spans="2:6" x14ac:dyDescent="0.25">
      <c r="C16" t="s">
        <v>92</v>
      </c>
      <c r="E16" s="42">
        <f>F1N!Q24+'F1N-150'!Q19+Papirnati!I31</f>
        <v>110.1</v>
      </c>
    </row>
    <row r="17" spans="3:6" x14ac:dyDescent="0.25">
      <c r="C17" t="s">
        <v>94</v>
      </c>
      <c r="E17" s="42">
        <f>F1N!Q21+'F1N-150'!Q21+Papirnati!I35</f>
        <v>106.24000000000001</v>
      </c>
    </row>
    <row r="18" spans="3:6" x14ac:dyDescent="0.25">
      <c r="C18" t="s">
        <v>96</v>
      </c>
      <c r="E18" s="42">
        <f>F1N!Q23+'F1N-150'!Q23+Papirnati!I20</f>
        <v>102.64</v>
      </c>
    </row>
    <row r="19" spans="3:6" x14ac:dyDescent="0.25">
      <c r="C19" t="s">
        <v>97</v>
      </c>
      <c r="E19" s="42">
        <f>'F1N-150'!Q24+Papirnati!I32</f>
        <v>64.73</v>
      </c>
      <c r="F19" t="s">
        <v>98</v>
      </c>
    </row>
    <row r="20" spans="3:6" x14ac:dyDescent="0.25">
      <c r="C20" t="s">
        <v>99</v>
      </c>
      <c r="E20" s="42">
        <f>'F1N-150'!Q25+Papirnati!I33</f>
        <v>50.040000000000006</v>
      </c>
      <c r="F20" t="s">
        <v>98</v>
      </c>
    </row>
    <row r="21" spans="3:6" x14ac:dyDescent="0.25">
      <c r="C21" t="s">
        <v>100</v>
      </c>
      <c r="E21" s="42">
        <f>'F1N-150'!Q26+Papirnati!I25</f>
        <v>21.119999999999997</v>
      </c>
      <c r="F21" t="s">
        <v>98</v>
      </c>
    </row>
  </sheetData>
  <sortState ref="C2:F21">
    <sortCondition descending="1" ref="E2:E21"/>
  </sortState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Papirnati</vt:lpstr>
      <vt:lpstr>F1N-150</vt:lpstr>
      <vt:lpstr>F1N</vt:lpstr>
      <vt:lpstr>Ukupni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2016-10-29T20:55:24Z</dcterms:modified>
</cp:coreProperties>
</file>